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3325" windowHeight="9990"/>
  </bookViews>
  <sheets>
    <sheet name="附件一" sheetId="1" r:id="rId1"/>
  </sheets>
  <definedNames>
    <definedName name="_xlnm.Print_Area" localSheetId="0">附件一!$A$2:$L$47</definedName>
    <definedName name="_xlnm.Print_Titles" localSheetId="0">附件一!$4:$4</definedName>
  </definedNames>
  <calcPr calcId="125725"/>
</workbook>
</file>

<file path=xl/calcChain.xml><?xml version="1.0" encoding="utf-8"?>
<calcChain xmlns="http://schemas.openxmlformats.org/spreadsheetml/2006/main">
  <c r="E15" i="1"/>
  <c r="F15"/>
  <c r="E21"/>
  <c r="E45" s="1"/>
  <c r="F21"/>
  <c r="F45" s="1"/>
  <c r="E28"/>
  <c r="F28"/>
  <c r="E35"/>
  <c r="F35"/>
</calcChain>
</file>

<file path=xl/sharedStrings.xml><?xml version="1.0" encoding="utf-8"?>
<sst xmlns="http://schemas.openxmlformats.org/spreadsheetml/2006/main" count="117" uniqueCount="103">
  <si>
    <t>工程造价咨询企业信用评价标准</t>
  </si>
  <si>
    <t>项目</t>
  </si>
  <si>
    <t>序号</t>
  </si>
  <si>
    <t>考评内容</t>
  </si>
  <si>
    <t>评  分  细  则</t>
  </si>
  <si>
    <t>加分项</t>
  </si>
  <si>
    <t>扣分项</t>
  </si>
  <si>
    <t>基本分得分</t>
  </si>
  <si>
    <t>加分
得分</t>
  </si>
  <si>
    <t>扣减分</t>
  </si>
  <si>
    <t>得分
(基本分得分＋加分得分－扣减分)</t>
  </si>
  <si>
    <t>印证资料</t>
  </si>
  <si>
    <t>基本信息管理</t>
  </si>
  <si>
    <t>营业执照经营范围</t>
  </si>
  <si>
    <t>依法取得营业执照，经营范围包含工程造价咨询业务。</t>
  </si>
  <si>
    <t>营业执照</t>
  </si>
  <si>
    <t>注册造价师</t>
  </si>
  <si>
    <t>有与承接业务相匹配的注册造价工程师，有2名一级注册造价师得4分，每增加一人加1分，最高加3分</t>
  </si>
  <si>
    <t>注册造价师审批系统查询</t>
  </si>
  <si>
    <t>中级以上
职称</t>
  </si>
  <si>
    <t>咨询专业人员有中级以上职称的，得2分</t>
  </si>
  <si>
    <t>咨询成果编制人的职称证书，一级注册造价师视同中级职称</t>
  </si>
  <si>
    <t>注册资本</t>
  </si>
  <si>
    <t>注册资本（认缴或实缴）达到500万元加2分，注册资本达1000万元以上加3分，最高加3分</t>
  </si>
  <si>
    <t>营业执照或全国企业信用信息公示系统查询</t>
  </si>
  <si>
    <t>办公环境</t>
  </si>
  <si>
    <t>办公场所面积达200平米的加1分，200平米以上每增加200平米增加1分，最高加3分
办公环境整洁舒畅、物品摆放有序的加1分；制度张贴规整、能体现企业进取精神风貌的加1分；建立人力资源管理及财务管理等系统的加1分</t>
  </si>
  <si>
    <t>租赁合同、产权证、购房合同；现场检查</t>
  </si>
  <si>
    <t>企业信息变更</t>
  </si>
  <si>
    <t>企业名称、注册资本、注册地址、法定代表人等事项发生变更，按规定时间在全国工程造价咨询管理系统报送的，得2分。未按规定报送的，每一项扣0.5分，扣完为止</t>
  </si>
  <si>
    <t>全国工程造价咨询管理系统查询</t>
  </si>
  <si>
    <t>劳动合同</t>
  </si>
  <si>
    <r>
      <t>企业与专业人员签订劳动合同得</t>
    </r>
    <r>
      <rPr>
        <sz val="12"/>
        <rFont val="Times New Roman"/>
        <family val="1"/>
      </rPr>
      <t>2</t>
    </r>
    <r>
      <rPr>
        <sz val="12"/>
        <rFont val="宋体"/>
        <family val="3"/>
        <charset val="134"/>
      </rPr>
      <t>分，未签订劳动合同的每一人减</t>
    </r>
    <r>
      <rPr>
        <sz val="12"/>
        <rFont val="Times New Roman"/>
        <family val="1"/>
      </rPr>
      <t>0.5</t>
    </r>
    <r>
      <rPr>
        <sz val="12"/>
        <rFont val="宋体"/>
        <family val="3"/>
        <charset val="134"/>
      </rPr>
      <t>分，扣完为止</t>
    </r>
  </si>
  <si>
    <t>社会基本养老保险</t>
  </si>
  <si>
    <t>按规定为专业人员办理养老保险得2分。</t>
  </si>
  <si>
    <t>养老保险缴纳系统清单</t>
  </si>
  <si>
    <t>企业管理制度</t>
  </si>
  <si>
    <t>咨询业务质量管理制度、内部操作规程、档案管理制度，每项制度得1分</t>
  </si>
  <si>
    <t>各项制度</t>
  </si>
  <si>
    <t>业务培训和从业品德教育</t>
  </si>
  <si>
    <t>企业为专业从业人员每年组织造价技术、法规等相关培训，培训不少于两次，一次得1分，共2分；企业对专业从业人员进行从业品德、树立良好行风教育的，得1分</t>
  </si>
  <si>
    <t>培训通知、提纲、内容、现场培训照片、网页图片、学习材料、记录</t>
  </si>
  <si>
    <t>小计</t>
  </si>
  <si>
    <t xml:space="preserve">咨询质量管理  </t>
  </si>
  <si>
    <t>签订咨询合同</t>
  </si>
  <si>
    <t>按规定并参照《建设工程造价咨询合同》（示范文本）与委托方订立书面工程造价咨询合同的得2分。无咨询合同每项减1分；咨询合同对咨询期限、咨询内容、成果质量、违约责任无明确约定的，每发现一处减0.5分，最高减2分</t>
  </si>
  <si>
    <t>随机抽检3个已完成的工程造价咨询项目文件</t>
  </si>
  <si>
    <t>咨询质量方案</t>
  </si>
  <si>
    <t>具有完善的咨询质量管理制度，包括:执业质量控制制度、业务档案管理制度、实施方案、成果复核等得2分</t>
  </si>
  <si>
    <t>企业质量管理制度；咨询方案</t>
  </si>
  <si>
    <t>咨询成果
文件</t>
  </si>
  <si>
    <t>咨询成果文件按《山西省工程造价咨询成果质量检查评分表》规定要求评分，得分计算=检查评分平均得分/100*25；咨询文件被省管理部门评为优秀成果文件的，每项加5分，最高加10分</t>
  </si>
  <si>
    <t>随机抽检3个工程造价咨询业务项目的平均得分</t>
  </si>
  <si>
    <t>咨询档案管理</t>
  </si>
  <si>
    <t>有档案储存室、档案室整洁，档案储存摆放整齐有序得3分，咨询项目成果文件归档内容齐全、规范加2分</t>
  </si>
  <si>
    <t xml:space="preserve">现场抽检3个工程造价咨询业务项目，查阅案卷目录，包括档案室整洁情况 </t>
  </si>
  <si>
    <t>成果文件报送</t>
  </si>
  <si>
    <t>按要求在《全国工程造价咨询管理系统》报送工程造价咨询企业信息得1分，在规定时间内上报《工程造价咨询统计调查》业务得1分</t>
  </si>
  <si>
    <t>管理系统查询</t>
  </si>
  <si>
    <t>咨询业绩管理</t>
  </si>
  <si>
    <t>企业业绩</t>
  </si>
  <si>
    <t>企业造价咨询年收入不低于150万元，得2分，不满足的酌情扣分；造价咨询企业年收入超过500万加1分、超过1000万加2分、超过2000万加3分；</t>
  </si>
  <si>
    <t>年度收入可参照统计调查</t>
  </si>
  <si>
    <t>个人业绩</t>
  </si>
  <si>
    <t>发挥个人执业在工程造价咨询中的作用，注册造价师每年内均有一项及以上咨询业绩得2分，每有一人无咨询业绩的减1分</t>
  </si>
  <si>
    <t>成果文件加盖造价师章或签字</t>
  </si>
  <si>
    <t>拓展业绩</t>
  </si>
  <si>
    <t>鼓励企业走出山西，造价咨询业务拓展到省外的加1分</t>
  </si>
  <si>
    <t>相关印证材料</t>
  </si>
  <si>
    <t>鼓励我省工程造价咨询企业，为“一带一路”国家战略提供服务，造价咨询业务拓展到国外加1分</t>
  </si>
  <si>
    <t>融合投资咨询、BIM应用、全过程咨询得1分；</t>
  </si>
  <si>
    <t>开展勘察、设计、监理、招标代理等综合业务经营有收入的加2分</t>
  </si>
  <si>
    <t>咨询报告书或相关印证材料</t>
  </si>
  <si>
    <t>咨询文化发展管理</t>
  </si>
  <si>
    <t>良好信用信息记录
(此项为加分项)</t>
  </si>
  <si>
    <t>贯彻党的新时代精神，有党员企业党的组织机构健全，学习制度完善，按规定开展活动、组织学习的得1分</t>
  </si>
  <si>
    <t>会议学习记录资料</t>
  </si>
  <si>
    <t>维护职工权益，企业组织或支持员工参与工会活动的加1分</t>
  </si>
  <si>
    <t>参加工会活动资料</t>
  </si>
  <si>
    <t>企业造价师为省造价管理专家库专家并参与社团定额、企业定额编制的加1分</t>
  </si>
  <si>
    <t>参与造价咨询业发展规划及规范性文件或课题的研究、标准编制的加3分</t>
  </si>
  <si>
    <t xml:space="preserve">企业注册造价师为省造价管理专家库专家，积极参加造价管理检查或造价咨询纠纷调解的加1分    </t>
  </si>
  <si>
    <t>造价咨询企业具有自己的品牌，企业文化建设特色鲜明，经省级建设行政主管部门推荐至省内推广的，加2分</t>
  </si>
  <si>
    <t>市场行为管理</t>
  </si>
  <si>
    <t>不良信用信息   
(此项为扣分项,在考核总分中扣除)</t>
  </si>
  <si>
    <r>
      <t>工程造价咨询业务以给予回扣、行贿等方式进行不正当竞争的，经核实的每项扣</t>
    </r>
    <r>
      <rPr>
        <sz val="12"/>
        <rFont val="Times New Roman"/>
        <family val="1"/>
      </rPr>
      <t>20</t>
    </r>
    <r>
      <rPr>
        <sz val="12"/>
        <rFont val="宋体"/>
        <family val="3"/>
        <charset val="134"/>
      </rPr>
      <t>分</t>
    </r>
  </si>
  <si>
    <t>省市管理部门在检查时发现，或根据举报核实后，作出的通报或处罚文件；或信用中国网站查询</t>
  </si>
  <si>
    <r>
      <t>故意泄露工程造价咨询服务过程中获知的当事人商业秘密和技术秘密的，经核实的，扣</t>
    </r>
    <r>
      <rPr>
        <sz val="12"/>
        <rFont val="Times New Roman"/>
        <family val="1"/>
      </rPr>
      <t>20</t>
    </r>
    <r>
      <rPr>
        <sz val="12"/>
        <rFont val="宋体"/>
        <family val="3"/>
        <charset val="134"/>
      </rPr>
      <t>分</t>
    </r>
  </si>
  <si>
    <r>
      <t>企业及专业技术人员在从事造价咨询活动中违法违规受到司法行政处罚的，扣</t>
    </r>
    <r>
      <rPr>
        <sz val="12"/>
        <rFont val="Times New Roman"/>
        <family val="1"/>
      </rPr>
      <t>20</t>
    </r>
    <r>
      <rPr>
        <sz val="12"/>
        <rFont val="宋体"/>
        <family val="3"/>
        <charset val="134"/>
      </rPr>
      <t>分</t>
    </r>
  </si>
  <si>
    <t>拒绝接受造价管理监督检查或拒绝提供反映活动情况真实材料的每项减10分</t>
  </si>
  <si>
    <r>
      <t>允许非项目咨询人员在该项目报告书上签字并加盖执业印章的，经核实每项扣</t>
    </r>
    <r>
      <rPr>
        <sz val="12"/>
        <rFont val="Times New Roman"/>
        <family val="1"/>
      </rPr>
      <t>10</t>
    </r>
    <r>
      <rPr>
        <sz val="12"/>
        <rFont val="宋体"/>
        <family val="3"/>
        <charset val="134"/>
      </rPr>
      <t>分</t>
    </r>
  </si>
  <si>
    <t>在建筑工程计价活动中，具有虚假记载、误导性陈述，引起造价纠纷，未积极有效解决的扣20分</t>
  </si>
  <si>
    <t>举报、投诉材料</t>
  </si>
  <si>
    <t>促进工程造价咨询企业信息共享，企业在《信用中国》有不良行为记录的，一项每次扣10分</t>
  </si>
  <si>
    <t>建立以信用为核心的新型市场监管机制，推进工程造价咨询企业信用承诺制度，企业在信用管理过程中填报虚假信息的，一项扣5分</t>
  </si>
  <si>
    <t>违反《工程造价咨询业管理办法》规定受到处罚且不按规定整改的；被司法机关、有关行政部门依法确认，列入严重失信行为“黑名单”，并实施联合惩戒的情形</t>
  </si>
  <si>
    <t>合计</t>
  </si>
  <si>
    <t>信用中国“http://www.creditchina   .gov.cn/”网站截图</t>
    <phoneticPr fontId="8" type="noConversion"/>
  </si>
  <si>
    <t>注:1、减分不超过减分限额，加分不超过加分限额；2、本表基本分小计60分，加分小计40分，合计为100分，小数点后保留1位；3、良好信用信息、不良信用信息时效详见办法15条；</t>
    <phoneticPr fontId="8" type="noConversion"/>
  </si>
  <si>
    <t xml:space="preserve">基本
分项 </t>
  </si>
  <si>
    <t>企业名称：                                                                                          检查时间：       年     月     日</t>
    <phoneticPr fontId="8" type="noConversion"/>
  </si>
  <si>
    <t>检查人员：                                                                                                           企业负责人：                 公章</t>
    <phoneticPr fontId="8" type="noConversion"/>
  </si>
  <si>
    <t>附件：</t>
    <phoneticPr fontId="8" type="noConversion"/>
  </si>
</sst>
</file>

<file path=xl/styles.xml><?xml version="1.0" encoding="utf-8"?>
<styleSheet xmlns="http://schemas.openxmlformats.org/spreadsheetml/2006/main">
  <fonts count="14">
    <font>
      <sz val="12"/>
      <name val="宋体"/>
      <charset val="134"/>
    </font>
    <font>
      <b/>
      <sz val="12"/>
      <name val="宋体"/>
      <charset val="134"/>
    </font>
    <font>
      <sz val="28"/>
      <name val="仿宋_GB2312"/>
      <family val="3"/>
      <charset val="134"/>
    </font>
    <font>
      <sz val="14"/>
      <name val="黑体"/>
      <family val="3"/>
      <charset val="134"/>
    </font>
    <font>
      <sz val="10"/>
      <name val="宋体"/>
      <family val="3"/>
      <charset val="134"/>
    </font>
    <font>
      <b/>
      <sz val="10"/>
      <name val="宋体"/>
      <family val="3"/>
      <charset val="134"/>
    </font>
    <font>
      <sz val="28"/>
      <name val="方正小标宋简体"/>
      <charset val="134"/>
    </font>
    <font>
      <sz val="28"/>
      <name val="宋体"/>
      <family val="3"/>
      <charset val="134"/>
    </font>
    <font>
      <sz val="9"/>
      <name val="宋体"/>
      <family val="3"/>
      <charset val="134"/>
    </font>
    <font>
      <sz val="12"/>
      <name val="Times New Roman"/>
      <family val="1"/>
    </font>
    <font>
      <sz val="12"/>
      <name val="宋体"/>
      <family val="3"/>
      <charset val="134"/>
    </font>
    <font>
      <sz val="11"/>
      <name val="宋体"/>
      <family val="3"/>
      <charset val="134"/>
    </font>
    <font>
      <sz val="12"/>
      <name val="黑体"/>
      <family val="3"/>
      <charset val="134"/>
    </font>
    <font>
      <sz val="14"/>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applyFill="1" applyAlignment="1">
      <alignment wrapText="1"/>
    </xf>
    <xf numFmtId="0" fontId="2" fillId="0" borderId="0" xfId="0" applyFont="1" applyFill="1" applyBorder="1" applyAlignment="1">
      <alignment wrapText="1"/>
    </xf>
    <xf numFmtId="0" fontId="3" fillId="0" borderId="0" xfId="0" applyFont="1" applyFill="1" applyAlignment="1">
      <alignment wrapText="1"/>
    </xf>
    <xf numFmtId="0" fontId="0" fillId="0" borderId="0" xfId="0" applyFont="1"/>
    <xf numFmtId="0" fontId="0" fillId="0" borderId="0" xfId="0" applyFont="1" applyFill="1" applyAlignment="1">
      <alignment wrapText="1"/>
    </xf>
    <xf numFmtId="0" fontId="0" fillId="0" borderId="0" xfId="0" applyFont="1" applyFill="1" applyAlignment="1">
      <alignment horizontal="center" vertical="center"/>
    </xf>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wrapText="1"/>
    </xf>
    <xf numFmtId="0" fontId="5" fillId="0" borderId="0" xfId="0" applyFont="1" applyFill="1" applyAlignment="1">
      <alignment horizontal="center"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wrapText="1"/>
    </xf>
    <xf numFmtId="0" fontId="0" fillId="0" borderId="1" xfId="0" applyFont="1" applyFill="1" applyBorder="1" applyAlignment="1">
      <alignment horizontal="center" vertical="center"/>
    </xf>
    <xf numFmtId="0" fontId="5" fillId="0" borderId="0" xfId="0" applyFont="1" applyFill="1" applyAlignment="1">
      <alignment horizontal="left" vertical="center" wrapText="1"/>
    </xf>
    <xf numFmtId="0" fontId="7" fillId="0" borderId="0" xfId="0" applyFont="1" applyFill="1" applyAlignment="1">
      <alignment wrapText="1"/>
    </xf>
    <xf numFmtId="0" fontId="7" fillId="0" borderId="0" xfId="0" applyFont="1"/>
    <xf numFmtId="0" fontId="3" fillId="0" borderId="0" xfId="0" applyFont="1"/>
    <xf numFmtId="0" fontId="11"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textRotation="255" wrapText="1"/>
    </xf>
    <xf numFmtId="0" fontId="0" fillId="0" borderId="1" xfId="0" applyFont="1" applyFill="1" applyBorder="1" applyAlignment="1">
      <alignment vertical="center" wrapText="1"/>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13" fillId="0" borderId="0"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3" fillId="0" borderId="0" xfId="0" applyFont="1" applyFill="1" applyAlignment="1">
      <alignment horizontal="left" vertical="center" wrapText="1"/>
    </xf>
    <xf numFmtId="49" fontId="6"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0" fillId="0" borderId="1" xfId="0" applyFont="1" applyFill="1" applyBorder="1" applyAlignment="1">
      <alignment horizontal="center" vertical="center" textRotation="255" wrapText="1"/>
    </xf>
    <xf numFmtId="0" fontId="0" fillId="0" borderId="1" xfId="0" applyFont="1" applyFill="1" applyBorder="1" applyAlignment="1">
      <alignment vertical="center" textRotation="255" wrapText="1"/>
    </xf>
    <xf numFmtId="0" fontId="0" fillId="0" borderId="1" xfId="0" applyFont="1" applyFill="1" applyBorder="1" applyAlignment="1">
      <alignment vertical="center" wrapText="1"/>
    </xf>
    <xf numFmtId="0" fontId="8" fillId="0" borderId="1"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47"/>
  <sheetViews>
    <sheetView tabSelected="1" view="pageBreakPreview" workbookViewId="0">
      <selection sqref="A1:C1"/>
    </sheetView>
  </sheetViews>
  <sheetFormatPr defaultColWidth="8.75" defaultRowHeight="14.25"/>
  <cols>
    <col min="1" max="1" width="7.375" style="6" customWidth="1"/>
    <col min="2" max="2" width="5.375" style="5" customWidth="1"/>
    <col min="3" max="3" width="10.5" style="5" customWidth="1"/>
    <col min="4" max="4" width="47.125" style="5" customWidth="1"/>
    <col min="5" max="5" width="7.625" style="7" customWidth="1"/>
    <col min="6" max="7" width="7.625" style="8" customWidth="1"/>
    <col min="8" max="8" width="9.25" style="8" customWidth="1"/>
    <col min="9" max="10" width="7.625" style="8" customWidth="1"/>
    <col min="11" max="11" width="21.625" style="9" customWidth="1"/>
    <col min="12" max="12" width="28.25" style="8" customWidth="1"/>
    <col min="13" max="26" width="9" style="5" bestFit="1" customWidth="1"/>
    <col min="27" max="249" width="8.75" style="5"/>
    <col min="250" max="16384" width="8.75" style="4"/>
  </cols>
  <sheetData>
    <row r="1" spans="1:256" s="1" customFormat="1" ht="18.75">
      <c r="A1" s="30" t="s">
        <v>102</v>
      </c>
      <c r="B1" s="30"/>
      <c r="C1" s="30"/>
      <c r="E1" s="10"/>
      <c r="F1" s="11"/>
      <c r="G1" s="11"/>
      <c r="H1" s="11"/>
      <c r="I1" s="11"/>
      <c r="J1" s="11"/>
      <c r="K1" s="18"/>
      <c r="L1" s="11"/>
    </row>
    <row r="2" spans="1:256" s="2" customFormat="1" ht="45.95" customHeight="1">
      <c r="A2" s="31" t="s">
        <v>0</v>
      </c>
      <c r="B2" s="31"/>
      <c r="C2" s="31"/>
      <c r="D2" s="31"/>
      <c r="E2" s="31"/>
      <c r="F2" s="31"/>
      <c r="G2" s="31"/>
      <c r="H2" s="31"/>
      <c r="I2" s="31"/>
      <c r="J2" s="31"/>
      <c r="K2" s="31"/>
      <c r="L2" s="31"/>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20"/>
      <c r="IQ2" s="20"/>
      <c r="IR2" s="20"/>
      <c r="IS2" s="20"/>
      <c r="IT2" s="20"/>
      <c r="IU2" s="20"/>
      <c r="IV2" s="20"/>
    </row>
    <row r="3" spans="1:256" s="2" customFormat="1" ht="42" customHeight="1">
      <c r="A3" s="28" t="s">
        <v>100</v>
      </c>
      <c r="B3" s="28"/>
      <c r="C3" s="28"/>
      <c r="D3" s="28"/>
      <c r="E3" s="28"/>
      <c r="F3" s="28"/>
      <c r="G3" s="28"/>
      <c r="H3" s="28"/>
      <c r="I3" s="28"/>
      <c r="J3" s="28"/>
      <c r="K3" s="28"/>
      <c r="L3" s="28"/>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20"/>
      <c r="IQ3" s="20"/>
      <c r="IR3" s="20"/>
      <c r="IS3" s="20"/>
      <c r="IT3" s="20"/>
      <c r="IU3" s="20"/>
      <c r="IV3" s="20"/>
    </row>
    <row r="4" spans="1:256" s="3" customFormat="1" ht="43.5" customHeight="1">
      <c r="A4" s="26" t="s">
        <v>1</v>
      </c>
      <c r="B4" s="27" t="s">
        <v>2</v>
      </c>
      <c r="C4" s="27" t="s">
        <v>3</v>
      </c>
      <c r="D4" s="27" t="s">
        <v>4</v>
      </c>
      <c r="E4" s="27" t="s">
        <v>99</v>
      </c>
      <c r="F4" s="27" t="s">
        <v>5</v>
      </c>
      <c r="G4" s="27" t="s">
        <v>6</v>
      </c>
      <c r="H4" s="27" t="s">
        <v>7</v>
      </c>
      <c r="I4" s="27" t="s">
        <v>8</v>
      </c>
      <c r="J4" s="27" t="s">
        <v>9</v>
      </c>
      <c r="K4" s="27" t="s">
        <v>10</v>
      </c>
      <c r="L4" s="27" t="s">
        <v>11</v>
      </c>
      <c r="IP4" s="21"/>
      <c r="IQ4" s="21"/>
      <c r="IR4" s="21"/>
      <c r="IS4" s="21"/>
      <c r="IT4" s="21"/>
      <c r="IU4" s="21"/>
      <c r="IV4" s="21"/>
    </row>
    <row r="5" spans="1:256" ht="37.5" customHeight="1">
      <c r="A5" s="33" t="s">
        <v>12</v>
      </c>
      <c r="B5" s="12">
        <v>1</v>
      </c>
      <c r="C5" s="23" t="s">
        <v>13</v>
      </c>
      <c r="D5" s="25" t="s">
        <v>14</v>
      </c>
      <c r="E5" s="23">
        <v>3</v>
      </c>
      <c r="F5" s="23"/>
      <c r="G5" s="23"/>
      <c r="H5" s="23"/>
      <c r="I5" s="23"/>
      <c r="J5" s="23"/>
      <c r="K5" s="23"/>
      <c r="L5" s="23" t="s">
        <v>15</v>
      </c>
    </row>
    <row r="6" spans="1:256" ht="43.5" customHeight="1">
      <c r="A6" s="33"/>
      <c r="B6" s="12">
        <v>2</v>
      </c>
      <c r="C6" s="23" t="s">
        <v>16</v>
      </c>
      <c r="D6" s="25" t="s">
        <v>17</v>
      </c>
      <c r="E6" s="23">
        <v>4</v>
      </c>
      <c r="F6" s="23">
        <v>3</v>
      </c>
      <c r="G6" s="23"/>
      <c r="H6" s="23"/>
      <c r="I6" s="23"/>
      <c r="J6" s="23"/>
      <c r="K6" s="23"/>
      <c r="L6" s="23" t="s">
        <v>18</v>
      </c>
    </row>
    <row r="7" spans="1:256" ht="39.75" customHeight="1">
      <c r="A7" s="33"/>
      <c r="B7" s="12">
        <v>3</v>
      </c>
      <c r="C7" s="23" t="s">
        <v>19</v>
      </c>
      <c r="D7" s="25" t="s">
        <v>20</v>
      </c>
      <c r="E7" s="23">
        <v>2</v>
      </c>
      <c r="F7" s="23"/>
      <c r="G7" s="23"/>
      <c r="H7" s="23"/>
      <c r="I7" s="23"/>
      <c r="J7" s="23"/>
      <c r="K7" s="23"/>
      <c r="L7" s="23" t="s">
        <v>21</v>
      </c>
    </row>
    <row r="8" spans="1:256" ht="45.75" customHeight="1">
      <c r="A8" s="33"/>
      <c r="B8" s="12">
        <v>4</v>
      </c>
      <c r="C8" s="23" t="s">
        <v>22</v>
      </c>
      <c r="D8" s="25" t="s">
        <v>23</v>
      </c>
      <c r="E8" s="23"/>
      <c r="F8" s="23">
        <v>3</v>
      </c>
      <c r="G8" s="23"/>
      <c r="H8" s="23"/>
      <c r="I8" s="23"/>
      <c r="J8" s="23"/>
      <c r="K8" s="23"/>
      <c r="L8" s="23" t="s">
        <v>24</v>
      </c>
    </row>
    <row r="9" spans="1:256" ht="90.75" customHeight="1">
      <c r="A9" s="33"/>
      <c r="B9" s="12">
        <v>5</v>
      </c>
      <c r="C9" s="23" t="s">
        <v>25</v>
      </c>
      <c r="D9" s="25" t="s">
        <v>26</v>
      </c>
      <c r="E9" s="23"/>
      <c r="F9" s="23">
        <v>6</v>
      </c>
      <c r="G9" s="23"/>
      <c r="H9" s="23"/>
      <c r="I9" s="23"/>
      <c r="J9" s="23"/>
      <c r="K9" s="23"/>
      <c r="L9" s="23" t="s">
        <v>27</v>
      </c>
    </row>
    <row r="10" spans="1:256" ht="69" customHeight="1">
      <c r="A10" s="33" t="s">
        <v>12</v>
      </c>
      <c r="B10" s="12">
        <v>6</v>
      </c>
      <c r="C10" s="23" t="s">
        <v>28</v>
      </c>
      <c r="D10" s="25" t="s">
        <v>29</v>
      </c>
      <c r="E10" s="23">
        <v>2</v>
      </c>
      <c r="F10" s="23"/>
      <c r="G10" s="23"/>
      <c r="H10" s="23"/>
      <c r="I10" s="23"/>
      <c r="J10" s="23"/>
      <c r="K10" s="23"/>
      <c r="L10" s="23" t="s">
        <v>30</v>
      </c>
    </row>
    <row r="11" spans="1:256" ht="38.25" customHeight="1">
      <c r="A11" s="33"/>
      <c r="B11" s="12">
        <v>7</v>
      </c>
      <c r="C11" s="23" t="s">
        <v>31</v>
      </c>
      <c r="D11" s="25" t="s">
        <v>32</v>
      </c>
      <c r="E11" s="23">
        <v>2</v>
      </c>
      <c r="F11" s="23"/>
      <c r="G11" s="23"/>
      <c r="H11" s="23"/>
      <c r="I11" s="23"/>
      <c r="J11" s="23"/>
      <c r="K11" s="23"/>
      <c r="L11" s="23" t="s">
        <v>31</v>
      </c>
    </row>
    <row r="12" spans="1:256" ht="33" customHeight="1">
      <c r="A12" s="33"/>
      <c r="B12" s="12">
        <v>8</v>
      </c>
      <c r="C12" s="23" t="s">
        <v>33</v>
      </c>
      <c r="D12" s="25" t="s">
        <v>34</v>
      </c>
      <c r="E12" s="23">
        <v>2</v>
      </c>
      <c r="F12" s="23"/>
      <c r="G12" s="23"/>
      <c r="H12" s="23"/>
      <c r="I12" s="23"/>
      <c r="J12" s="23"/>
      <c r="K12" s="23"/>
      <c r="L12" s="23" t="s">
        <v>35</v>
      </c>
    </row>
    <row r="13" spans="1:256" ht="39" customHeight="1">
      <c r="A13" s="33"/>
      <c r="B13" s="12">
        <v>9</v>
      </c>
      <c r="C13" s="23" t="s">
        <v>36</v>
      </c>
      <c r="D13" s="25" t="s">
        <v>37</v>
      </c>
      <c r="E13" s="23">
        <v>3</v>
      </c>
      <c r="F13" s="23"/>
      <c r="G13" s="23"/>
      <c r="H13" s="23"/>
      <c r="I13" s="23"/>
      <c r="J13" s="23"/>
      <c r="K13" s="23"/>
      <c r="L13" s="23" t="s">
        <v>38</v>
      </c>
    </row>
    <row r="14" spans="1:256" ht="68.25" customHeight="1">
      <c r="A14" s="33"/>
      <c r="B14" s="12">
        <v>10</v>
      </c>
      <c r="C14" s="23" t="s">
        <v>39</v>
      </c>
      <c r="D14" s="25" t="s">
        <v>40</v>
      </c>
      <c r="E14" s="23">
        <v>3</v>
      </c>
      <c r="F14" s="23"/>
      <c r="G14" s="23"/>
      <c r="H14" s="23"/>
      <c r="I14" s="23"/>
      <c r="J14" s="23"/>
      <c r="K14" s="23"/>
      <c r="L14" s="23" t="s">
        <v>41</v>
      </c>
    </row>
    <row r="15" spans="1:256" s="5" customFormat="1" ht="41.25" customHeight="1">
      <c r="A15" s="33"/>
      <c r="B15" s="23"/>
      <c r="C15" s="23" t="s">
        <v>42</v>
      </c>
      <c r="D15" s="25"/>
      <c r="E15" s="23">
        <f>SUM(E5:E14)</f>
        <v>21</v>
      </c>
      <c r="F15" s="23">
        <f>SUM(F5:F14)</f>
        <v>12</v>
      </c>
      <c r="G15" s="23"/>
      <c r="H15" s="23"/>
      <c r="I15" s="23"/>
      <c r="J15" s="23"/>
      <c r="K15" s="23"/>
      <c r="L15" s="23"/>
      <c r="IP15" s="4"/>
      <c r="IQ15" s="4"/>
      <c r="IR15" s="4"/>
      <c r="IS15" s="4"/>
      <c r="IT15" s="4"/>
      <c r="IU15" s="4"/>
      <c r="IV15" s="4"/>
    </row>
    <row r="16" spans="1:256" ht="83.25" customHeight="1">
      <c r="A16" s="34" t="s">
        <v>43</v>
      </c>
      <c r="B16" s="23">
        <v>11</v>
      </c>
      <c r="C16" s="23" t="s">
        <v>44</v>
      </c>
      <c r="D16" s="13" t="s">
        <v>45</v>
      </c>
      <c r="E16" s="23">
        <v>2</v>
      </c>
      <c r="F16" s="23"/>
      <c r="G16" s="23"/>
      <c r="H16" s="23"/>
      <c r="I16" s="23"/>
      <c r="J16" s="23"/>
      <c r="K16" s="23"/>
      <c r="L16" s="23" t="s">
        <v>46</v>
      </c>
    </row>
    <row r="17" spans="1:256" ht="55.5" customHeight="1">
      <c r="A17" s="34"/>
      <c r="B17" s="23">
        <v>12</v>
      </c>
      <c r="C17" s="23" t="s">
        <v>47</v>
      </c>
      <c r="D17" s="13" t="s">
        <v>48</v>
      </c>
      <c r="E17" s="23">
        <v>2</v>
      </c>
      <c r="F17" s="23"/>
      <c r="G17" s="23"/>
      <c r="H17" s="23"/>
      <c r="I17" s="23"/>
      <c r="J17" s="23"/>
      <c r="K17" s="23"/>
      <c r="L17" s="23" t="s">
        <v>49</v>
      </c>
    </row>
    <row r="18" spans="1:256" ht="70.5" customHeight="1">
      <c r="A18" s="34"/>
      <c r="B18" s="23">
        <v>13</v>
      </c>
      <c r="C18" s="14" t="s">
        <v>50</v>
      </c>
      <c r="D18" s="13" t="s">
        <v>51</v>
      </c>
      <c r="E18" s="23">
        <v>25</v>
      </c>
      <c r="F18" s="23">
        <v>10</v>
      </c>
      <c r="G18" s="23"/>
      <c r="H18" s="23"/>
      <c r="I18" s="23"/>
      <c r="J18" s="23"/>
      <c r="K18" s="23"/>
      <c r="L18" s="23" t="s">
        <v>52</v>
      </c>
    </row>
    <row r="19" spans="1:256" ht="56.25" customHeight="1">
      <c r="A19" s="34"/>
      <c r="B19" s="23">
        <v>14</v>
      </c>
      <c r="C19" s="23" t="s">
        <v>53</v>
      </c>
      <c r="D19" s="25" t="s">
        <v>54</v>
      </c>
      <c r="E19" s="23">
        <v>3</v>
      </c>
      <c r="F19" s="23">
        <v>2</v>
      </c>
      <c r="G19" s="23"/>
      <c r="H19" s="23"/>
      <c r="I19" s="23"/>
      <c r="J19" s="23"/>
      <c r="K19" s="23"/>
      <c r="L19" s="23" t="s">
        <v>55</v>
      </c>
    </row>
    <row r="20" spans="1:256" ht="60" customHeight="1">
      <c r="A20" s="34"/>
      <c r="B20" s="23">
        <v>15</v>
      </c>
      <c r="C20" s="23" t="s">
        <v>56</v>
      </c>
      <c r="D20" s="25" t="s">
        <v>57</v>
      </c>
      <c r="E20" s="23">
        <v>2</v>
      </c>
      <c r="F20" s="23"/>
      <c r="G20" s="23"/>
      <c r="H20" s="23"/>
      <c r="I20" s="23"/>
      <c r="J20" s="23"/>
      <c r="K20" s="23"/>
      <c r="L20" s="23" t="s">
        <v>58</v>
      </c>
    </row>
    <row r="21" spans="1:256" s="5" customFormat="1" ht="33" customHeight="1">
      <c r="A21" s="34"/>
      <c r="B21" s="23"/>
      <c r="C21" s="23" t="s">
        <v>42</v>
      </c>
      <c r="D21" s="25"/>
      <c r="E21" s="23">
        <f>SUM(E16:E20)</f>
        <v>34</v>
      </c>
      <c r="F21" s="23">
        <f>SUM(F16:F20)</f>
        <v>12</v>
      </c>
      <c r="G21" s="23"/>
      <c r="H21" s="23"/>
      <c r="I21" s="23"/>
      <c r="J21" s="23"/>
      <c r="K21" s="23"/>
      <c r="L21" s="23"/>
      <c r="IP21" s="4"/>
      <c r="IQ21" s="4"/>
      <c r="IR21" s="4"/>
      <c r="IS21" s="4"/>
      <c r="IT21" s="4"/>
      <c r="IU21" s="4"/>
      <c r="IV21" s="4"/>
    </row>
    <row r="22" spans="1:256" ht="57" customHeight="1">
      <c r="A22" s="34" t="s">
        <v>59</v>
      </c>
      <c r="B22" s="23">
        <v>16</v>
      </c>
      <c r="C22" s="23" t="s">
        <v>60</v>
      </c>
      <c r="D22" s="25" t="s">
        <v>61</v>
      </c>
      <c r="E22" s="23">
        <v>2</v>
      </c>
      <c r="F22" s="23">
        <v>3</v>
      </c>
      <c r="G22" s="23"/>
      <c r="H22" s="23"/>
      <c r="I22" s="23"/>
      <c r="J22" s="23"/>
      <c r="K22" s="23"/>
      <c r="L22" s="23" t="s">
        <v>62</v>
      </c>
    </row>
    <row r="23" spans="1:256" ht="51" customHeight="1">
      <c r="A23" s="34"/>
      <c r="B23" s="23">
        <v>17</v>
      </c>
      <c r="C23" s="23" t="s">
        <v>63</v>
      </c>
      <c r="D23" s="25" t="s">
        <v>64</v>
      </c>
      <c r="E23" s="23">
        <v>2</v>
      </c>
      <c r="F23" s="23"/>
      <c r="G23" s="23"/>
      <c r="H23" s="23"/>
      <c r="I23" s="23"/>
      <c r="J23" s="23"/>
      <c r="K23" s="23"/>
      <c r="L23" s="23" t="s">
        <v>65</v>
      </c>
    </row>
    <row r="24" spans="1:256" ht="32.25" customHeight="1">
      <c r="A24" s="34"/>
      <c r="B24" s="29">
        <v>18</v>
      </c>
      <c r="C24" s="29" t="s">
        <v>66</v>
      </c>
      <c r="D24" s="25" t="s">
        <v>67</v>
      </c>
      <c r="E24" s="23"/>
      <c r="F24" s="23">
        <v>1</v>
      </c>
      <c r="G24" s="23"/>
      <c r="H24" s="23"/>
      <c r="I24" s="23"/>
      <c r="J24" s="23"/>
      <c r="K24" s="23"/>
      <c r="L24" s="23" t="s">
        <v>68</v>
      </c>
    </row>
    <row r="25" spans="1:256" ht="33" customHeight="1">
      <c r="A25" s="34"/>
      <c r="B25" s="29"/>
      <c r="C25" s="29"/>
      <c r="D25" s="25" t="s">
        <v>69</v>
      </c>
      <c r="E25" s="23"/>
      <c r="F25" s="23">
        <v>1</v>
      </c>
      <c r="G25" s="23"/>
      <c r="H25" s="23"/>
      <c r="I25" s="23"/>
      <c r="J25" s="23"/>
      <c r="K25" s="23"/>
      <c r="L25" s="23" t="s">
        <v>68</v>
      </c>
    </row>
    <row r="26" spans="1:256" ht="20.25" customHeight="1">
      <c r="A26" s="34"/>
      <c r="B26" s="29"/>
      <c r="C26" s="29"/>
      <c r="D26" s="25" t="s">
        <v>70</v>
      </c>
      <c r="E26" s="23">
        <v>1</v>
      </c>
      <c r="F26" s="23"/>
      <c r="G26" s="23"/>
      <c r="H26" s="23"/>
      <c r="I26" s="23"/>
      <c r="J26" s="23"/>
      <c r="K26" s="23"/>
      <c r="L26" s="23" t="s">
        <v>68</v>
      </c>
    </row>
    <row r="27" spans="1:256" ht="34.5" customHeight="1">
      <c r="A27" s="34"/>
      <c r="B27" s="29"/>
      <c r="C27" s="29"/>
      <c r="D27" s="25" t="s">
        <v>71</v>
      </c>
      <c r="E27" s="23"/>
      <c r="F27" s="23">
        <v>2</v>
      </c>
      <c r="G27" s="23"/>
      <c r="H27" s="23"/>
      <c r="I27" s="23"/>
      <c r="J27" s="23"/>
      <c r="K27" s="23"/>
      <c r="L27" s="23" t="s">
        <v>72</v>
      </c>
    </row>
    <row r="28" spans="1:256" s="5" customFormat="1" ht="24" customHeight="1">
      <c r="A28" s="34"/>
      <c r="B28" s="23"/>
      <c r="C28" s="23" t="s">
        <v>42</v>
      </c>
      <c r="D28" s="25"/>
      <c r="E28" s="23">
        <f>SUM(E22:E27)</f>
        <v>5</v>
      </c>
      <c r="F28" s="23">
        <f>SUM(F22:F27)</f>
        <v>7</v>
      </c>
      <c r="G28" s="23"/>
      <c r="H28" s="23"/>
      <c r="I28" s="23"/>
      <c r="J28" s="23"/>
      <c r="K28" s="23"/>
      <c r="L28" s="23"/>
      <c r="IP28" s="4"/>
      <c r="IQ28" s="4"/>
      <c r="IR28" s="4"/>
      <c r="IS28" s="4"/>
      <c r="IT28" s="4"/>
      <c r="IU28" s="4"/>
      <c r="IV28" s="4"/>
    </row>
    <row r="29" spans="1:256" ht="45" customHeight="1">
      <c r="A29" s="33" t="s">
        <v>73</v>
      </c>
      <c r="B29" s="12">
        <v>19</v>
      </c>
      <c r="C29" s="35" t="s">
        <v>74</v>
      </c>
      <c r="D29" s="15" t="s">
        <v>75</v>
      </c>
      <c r="E29" s="23"/>
      <c r="F29" s="23">
        <v>1</v>
      </c>
      <c r="G29" s="23"/>
      <c r="H29" s="23"/>
      <c r="I29" s="23"/>
      <c r="J29" s="23"/>
      <c r="K29" s="23"/>
      <c r="L29" s="23" t="s">
        <v>76</v>
      </c>
    </row>
    <row r="30" spans="1:256" ht="32.25" customHeight="1">
      <c r="A30" s="33"/>
      <c r="B30" s="12">
        <v>20</v>
      </c>
      <c r="C30" s="35"/>
      <c r="D30" s="15" t="s">
        <v>77</v>
      </c>
      <c r="E30" s="16"/>
      <c r="F30" s="23">
        <v>1</v>
      </c>
      <c r="G30" s="23"/>
      <c r="H30" s="23"/>
      <c r="I30" s="23"/>
      <c r="J30" s="23"/>
      <c r="K30" s="23"/>
      <c r="L30" s="23" t="s">
        <v>78</v>
      </c>
    </row>
    <row r="31" spans="1:256" ht="31.5" customHeight="1">
      <c r="A31" s="33"/>
      <c r="B31" s="12">
        <v>21</v>
      </c>
      <c r="C31" s="35"/>
      <c r="D31" s="15" t="s">
        <v>79</v>
      </c>
      <c r="E31" s="16"/>
      <c r="F31" s="23">
        <v>1</v>
      </c>
      <c r="G31" s="23"/>
      <c r="H31" s="23"/>
      <c r="I31" s="23"/>
      <c r="J31" s="23"/>
      <c r="K31" s="23"/>
      <c r="L31" s="23" t="s">
        <v>68</v>
      </c>
    </row>
    <row r="32" spans="1:256" ht="33" customHeight="1">
      <c r="A32" s="33"/>
      <c r="B32" s="12">
        <v>22</v>
      </c>
      <c r="C32" s="35"/>
      <c r="D32" s="15" t="s">
        <v>80</v>
      </c>
      <c r="E32" s="23"/>
      <c r="F32" s="23">
        <v>3</v>
      </c>
      <c r="G32" s="23"/>
      <c r="H32" s="23"/>
      <c r="I32" s="23"/>
      <c r="J32" s="23"/>
      <c r="K32" s="23"/>
      <c r="L32" s="23" t="s">
        <v>68</v>
      </c>
    </row>
    <row r="33" spans="1:12" ht="37.5" customHeight="1">
      <c r="A33" s="33"/>
      <c r="B33" s="12">
        <v>23</v>
      </c>
      <c r="C33" s="35"/>
      <c r="D33" s="15" t="s">
        <v>81</v>
      </c>
      <c r="E33" s="23"/>
      <c r="F33" s="23">
        <v>1</v>
      </c>
      <c r="G33" s="23"/>
      <c r="H33" s="23"/>
      <c r="I33" s="23"/>
      <c r="J33" s="23"/>
      <c r="K33" s="23"/>
      <c r="L33" s="23" t="s">
        <v>68</v>
      </c>
    </row>
    <row r="34" spans="1:12" ht="45" customHeight="1">
      <c r="A34" s="33"/>
      <c r="B34" s="12">
        <v>24</v>
      </c>
      <c r="C34" s="35"/>
      <c r="D34" s="25" t="s">
        <v>82</v>
      </c>
      <c r="E34" s="23"/>
      <c r="F34" s="23">
        <v>2</v>
      </c>
      <c r="G34" s="23"/>
      <c r="H34" s="23"/>
      <c r="I34" s="23"/>
      <c r="J34" s="23"/>
      <c r="K34" s="23"/>
      <c r="L34" s="23" t="s">
        <v>68</v>
      </c>
    </row>
    <row r="35" spans="1:12" ht="21" customHeight="1">
      <c r="A35" s="24"/>
      <c r="B35" s="12"/>
      <c r="C35" s="23" t="s">
        <v>42</v>
      </c>
      <c r="D35" s="25"/>
      <c r="E35" s="23">
        <f>SUM(E29:E34)</f>
        <v>0</v>
      </c>
      <c r="F35" s="23">
        <f>SUM(F29:F34)</f>
        <v>9</v>
      </c>
      <c r="G35" s="23"/>
      <c r="H35" s="23"/>
      <c r="I35" s="23"/>
      <c r="J35" s="23"/>
      <c r="K35" s="23"/>
      <c r="L35" s="23"/>
    </row>
    <row r="36" spans="1:12" ht="33" customHeight="1">
      <c r="A36" s="33" t="s">
        <v>83</v>
      </c>
      <c r="B36" s="12">
        <v>25</v>
      </c>
      <c r="C36" s="29" t="s">
        <v>84</v>
      </c>
      <c r="D36" s="25" t="s">
        <v>85</v>
      </c>
      <c r="E36" s="23"/>
      <c r="F36" s="23"/>
      <c r="G36" s="23">
        <v>-20</v>
      </c>
      <c r="H36" s="23"/>
      <c r="I36" s="23"/>
      <c r="J36" s="23"/>
      <c r="K36" s="23"/>
      <c r="L36" s="29" t="s">
        <v>86</v>
      </c>
    </row>
    <row r="37" spans="1:12" ht="36.75" customHeight="1">
      <c r="A37" s="33"/>
      <c r="B37" s="12">
        <v>26</v>
      </c>
      <c r="C37" s="29"/>
      <c r="D37" s="25" t="s">
        <v>87</v>
      </c>
      <c r="E37" s="23"/>
      <c r="F37" s="23"/>
      <c r="G37" s="23">
        <v>-20</v>
      </c>
      <c r="H37" s="23"/>
      <c r="I37" s="23"/>
      <c r="J37" s="23"/>
      <c r="K37" s="23"/>
      <c r="L37" s="29"/>
    </row>
    <row r="38" spans="1:12" ht="35.25" customHeight="1">
      <c r="A38" s="33"/>
      <c r="B38" s="12">
        <v>27</v>
      </c>
      <c r="C38" s="29"/>
      <c r="D38" s="25" t="s">
        <v>88</v>
      </c>
      <c r="E38" s="23"/>
      <c r="F38" s="23"/>
      <c r="G38" s="23">
        <v>-20</v>
      </c>
      <c r="H38" s="23"/>
      <c r="I38" s="23"/>
      <c r="J38" s="23"/>
      <c r="K38" s="23"/>
      <c r="L38" s="29"/>
    </row>
    <row r="39" spans="1:12" ht="33.75" customHeight="1">
      <c r="A39" s="33"/>
      <c r="B39" s="12">
        <v>28</v>
      </c>
      <c r="C39" s="29"/>
      <c r="D39" s="25" t="s">
        <v>89</v>
      </c>
      <c r="E39" s="23"/>
      <c r="F39" s="23"/>
      <c r="G39" s="23">
        <v>-10</v>
      </c>
      <c r="H39" s="23"/>
      <c r="I39" s="23"/>
      <c r="J39" s="23"/>
      <c r="K39" s="23"/>
      <c r="L39" s="29"/>
    </row>
    <row r="40" spans="1:12" ht="35.25" customHeight="1">
      <c r="A40" s="33"/>
      <c r="B40" s="12">
        <v>29</v>
      </c>
      <c r="C40" s="29"/>
      <c r="D40" s="25" t="s">
        <v>90</v>
      </c>
      <c r="E40" s="23"/>
      <c r="F40" s="23"/>
      <c r="G40" s="23">
        <v>-10</v>
      </c>
      <c r="H40" s="23"/>
      <c r="I40" s="23"/>
      <c r="J40" s="23"/>
      <c r="K40" s="23"/>
      <c r="L40" s="29"/>
    </row>
    <row r="41" spans="1:12" ht="32.25" customHeight="1">
      <c r="A41" s="33"/>
      <c r="B41" s="12">
        <v>30</v>
      </c>
      <c r="C41" s="29"/>
      <c r="D41" s="25" t="s">
        <v>91</v>
      </c>
      <c r="E41" s="23"/>
      <c r="F41" s="23"/>
      <c r="G41" s="23">
        <v>-20</v>
      </c>
      <c r="H41" s="23"/>
      <c r="I41" s="23"/>
      <c r="J41" s="23"/>
      <c r="K41" s="23"/>
      <c r="L41" s="23" t="s">
        <v>92</v>
      </c>
    </row>
    <row r="42" spans="1:12" ht="33" customHeight="1">
      <c r="A42" s="33"/>
      <c r="B42" s="12">
        <v>31</v>
      </c>
      <c r="C42" s="29"/>
      <c r="D42" s="25" t="s">
        <v>93</v>
      </c>
      <c r="E42" s="23"/>
      <c r="F42" s="23"/>
      <c r="G42" s="23">
        <v>-10</v>
      </c>
      <c r="H42" s="23"/>
      <c r="I42" s="23"/>
      <c r="J42" s="23"/>
      <c r="K42" s="23"/>
      <c r="L42" s="23"/>
    </row>
    <row r="43" spans="1:12" ht="49.5" customHeight="1">
      <c r="A43" s="33" t="s">
        <v>83</v>
      </c>
      <c r="B43" s="12">
        <v>32</v>
      </c>
      <c r="C43" s="29" t="s">
        <v>84</v>
      </c>
      <c r="D43" s="25" t="s">
        <v>94</v>
      </c>
      <c r="E43" s="23"/>
      <c r="F43" s="23"/>
      <c r="G43" s="23">
        <v>-5</v>
      </c>
      <c r="H43" s="23"/>
      <c r="I43" s="23"/>
      <c r="J43" s="23"/>
      <c r="K43" s="23"/>
      <c r="L43" s="22" t="s">
        <v>97</v>
      </c>
    </row>
    <row r="44" spans="1:12" ht="60.75" customHeight="1">
      <c r="A44" s="33"/>
      <c r="B44" s="12">
        <v>33</v>
      </c>
      <c r="C44" s="29"/>
      <c r="D44" s="25" t="s">
        <v>95</v>
      </c>
      <c r="E44" s="23"/>
      <c r="F44" s="23"/>
      <c r="G44" s="23">
        <v>-20</v>
      </c>
      <c r="H44" s="23"/>
      <c r="I44" s="23"/>
      <c r="J44" s="23"/>
      <c r="K44" s="23"/>
      <c r="L44" s="23" t="s">
        <v>68</v>
      </c>
    </row>
    <row r="45" spans="1:12" ht="19.5" customHeight="1">
      <c r="A45" s="17"/>
      <c r="B45" s="12"/>
      <c r="C45" s="23"/>
      <c r="D45" s="23" t="s">
        <v>96</v>
      </c>
      <c r="E45" s="23">
        <f>E15+E21+E28+E35</f>
        <v>60</v>
      </c>
      <c r="F45" s="23">
        <f>F15+F21+F28+F35</f>
        <v>40</v>
      </c>
      <c r="G45" s="23"/>
      <c r="H45" s="23"/>
      <c r="I45" s="23"/>
      <c r="J45" s="23"/>
      <c r="K45" s="15"/>
      <c r="L45" s="15"/>
    </row>
    <row r="46" spans="1:12" ht="18.75" customHeight="1">
      <c r="A46" s="36" t="s">
        <v>98</v>
      </c>
      <c r="B46" s="36"/>
      <c r="C46" s="36"/>
      <c r="D46" s="36"/>
      <c r="E46" s="36"/>
      <c r="F46" s="36"/>
      <c r="G46" s="36"/>
      <c r="H46" s="36"/>
      <c r="I46" s="36"/>
      <c r="J46" s="36"/>
      <c r="K46" s="36"/>
      <c r="L46" s="36"/>
    </row>
    <row r="47" spans="1:12" ht="21.75" customHeight="1">
      <c r="A47" s="32" t="s">
        <v>101</v>
      </c>
      <c r="B47" s="32"/>
      <c r="C47" s="32"/>
      <c r="D47" s="32"/>
      <c r="E47" s="32"/>
      <c r="F47" s="32"/>
      <c r="G47" s="32"/>
      <c r="H47" s="32"/>
      <c r="I47" s="32"/>
      <c r="J47" s="32"/>
      <c r="K47" s="32"/>
      <c r="L47" s="32"/>
    </row>
  </sheetData>
  <mergeCells count="18">
    <mergeCell ref="C43:C44"/>
    <mergeCell ref="A46:L46"/>
    <mergeCell ref="A3:L3"/>
    <mergeCell ref="L36:L40"/>
    <mergeCell ref="A1:C1"/>
    <mergeCell ref="A2:L2"/>
    <mergeCell ref="A47:L47"/>
    <mergeCell ref="A5:A9"/>
    <mergeCell ref="A10:A15"/>
    <mergeCell ref="A16:A21"/>
    <mergeCell ref="A22:A28"/>
    <mergeCell ref="A29:A34"/>
    <mergeCell ref="A36:A42"/>
    <mergeCell ref="A43:A44"/>
    <mergeCell ref="B24:B27"/>
    <mergeCell ref="C24:C27"/>
    <mergeCell ref="C29:C34"/>
    <mergeCell ref="C36:C42"/>
  </mergeCells>
  <phoneticPr fontId="8" type="noConversion"/>
  <pageMargins left="0.6692913385826772" right="0.47244094488188981" top="0.39370078740157483" bottom="0.23622047244094491" header="0" footer="0.39370078740157483"/>
  <pageSetup paperSize="9" scale="73" orientation="landscape" r:id="rId1"/>
  <headerFooter scaleWithDoc="0" alignWithMargins="0">
    <oddFooter>&amp;C第 &amp;P 页，共 &amp;N 页</oddFooter>
  </headerFooter>
  <rowBreaks count="2" manualBreakCount="2">
    <brk id="15" max="11" man="1"/>
    <brk id="28" max="16383"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附件一</vt:lpstr>
      <vt:lpstr>附件一!Print_Area</vt:lpstr>
      <vt:lpstr>附件一!Print_Titles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大同市工程建设标准定额站</cp:lastModifiedBy>
  <cp:revision>1</cp:revision>
  <cp:lastPrinted>2022-05-12T09:40:19Z</cp:lastPrinted>
  <dcterms:created xsi:type="dcterms:W3CDTF">1996-12-19T01:32:42Z</dcterms:created>
  <dcterms:modified xsi:type="dcterms:W3CDTF">2023-07-12T07:29:08Z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FCF79134A5814906B348C95D2AF18991</vt:lpwstr>
  </property>
</Properties>
</file>