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3325" windowHeight="9990"/>
  </bookViews>
  <sheets>
    <sheet name="附件一" sheetId="1" r:id="rId1"/>
  </sheets>
  <definedNames>
    <definedName name="_xlnm.Print_Area" localSheetId="0">附件一!$A$2:$L$47</definedName>
    <definedName name="_xlnm.Print_Titles" localSheetId="0">附件一!$4:$4</definedName>
  </definedNames>
  <calcPr calcId="125725"/>
</workbook>
</file>

<file path=xl/calcChain.xml><?xml version="1.0" encoding="utf-8"?>
<calcChain xmlns="http://schemas.openxmlformats.org/spreadsheetml/2006/main">
  <c r="E15" i="1"/>
  <c r="F15"/>
  <c r="E21"/>
  <c r="E45" s="1"/>
  <c r="F21"/>
  <c r="F45" s="1"/>
  <c r="E28"/>
  <c r="F28"/>
  <c r="E35"/>
  <c r="F35"/>
</calcChain>
</file>

<file path=xl/sharedStrings.xml><?xml version="1.0" encoding="utf-8"?>
<sst xmlns="http://schemas.openxmlformats.org/spreadsheetml/2006/main" count="117" uniqueCount="103">
  <si>
    <t>工程造价咨询企业信用评价标准</t>
  </si>
  <si>
    <t>项目</t>
  </si>
  <si>
    <t>序号</t>
  </si>
  <si>
    <t>考评内容</t>
  </si>
  <si>
    <t>评  分  细  则</t>
  </si>
  <si>
    <t>加分项</t>
  </si>
  <si>
    <t>扣分项</t>
  </si>
  <si>
    <t>基本分得分</t>
  </si>
  <si>
    <t>加分
得分</t>
  </si>
  <si>
    <t>扣减分</t>
  </si>
  <si>
    <t>得分
(基本分得分＋加分得分－扣减分)</t>
  </si>
  <si>
    <t>印证资料</t>
  </si>
  <si>
    <t>基本信息管理</t>
  </si>
  <si>
    <t>营业执照经营范围</t>
  </si>
  <si>
    <t>依法取得营业执照，经营范围包含工程造价咨询业务。</t>
  </si>
  <si>
    <t>营业执照</t>
  </si>
  <si>
    <t>注册造价师</t>
  </si>
  <si>
    <t>有与承接业务相匹配的注册造价工程师，有2名一级注册造价师得4分，每增加一人加1分，最高加3分</t>
  </si>
  <si>
    <t>注册造价师审批系统查询</t>
  </si>
  <si>
    <t>中级以上
职称</t>
  </si>
  <si>
    <t>咨询专业人员有中级以上职称的，得2分</t>
  </si>
  <si>
    <t>咨询成果编制人的职称证书，一级注册造价师视同中级职称</t>
  </si>
  <si>
    <t>注册资本</t>
  </si>
  <si>
    <t>注册资本（认缴或实缴）达到500万元加2分，注册资本达1000万元以上加3分，最高加3分</t>
  </si>
  <si>
    <t>营业执照或全国企业信用信息公示系统查询</t>
  </si>
  <si>
    <t>办公环境</t>
  </si>
  <si>
    <t>办公场所面积达200平米的加1分，200平米以上每增加200平米增加1分，最高加3分
办公环境整洁舒畅、物品摆放有序的加1分；制度张贴规整、能体现企业进取精神风貌的加1分；建立人力资源管理及财务管理等系统的加1分</t>
  </si>
  <si>
    <t>租赁合同、产权证、购房合同；现场检查</t>
  </si>
  <si>
    <t>企业信息变更</t>
  </si>
  <si>
    <t>企业名称、注册资本、注册地址、法定代表人等事项发生变更，按规定时间在全国工程造价咨询管理系统报送的，得2分。未按规定报送的，每一项扣0.5分，扣完为止</t>
  </si>
  <si>
    <t>全国工程造价咨询管理系统查询</t>
  </si>
  <si>
    <t>劳动合同</t>
  </si>
  <si>
    <r>
      <t>企业与专业人员签订劳动合同得</t>
    </r>
    <r>
      <rPr>
        <sz val="12"/>
        <rFont val="Times New Roman"/>
        <family val="1"/>
      </rPr>
      <t>2</t>
    </r>
    <r>
      <rPr>
        <sz val="12"/>
        <rFont val="宋体"/>
        <family val="3"/>
        <charset val="134"/>
      </rPr>
      <t>分，未签订劳动合同的每一人减</t>
    </r>
    <r>
      <rPr>
        <sz val="12"/>
        <rFont val="Times New Roman"/>
        <family val="1"/>
      </rPr>
      <t>0.5</t>
    </r>
    <r>
      <rPr>
        <sz val="12"/>
        <rFont val="宋体"/>
        <family val="3"/>
        <charset val="134"/>
      </rPr>
      <t>分，扣完为止</t>
    </r>
  </si>
  <si>
    <t>社会基本养老保险</t>
  </si>
  <si>
    <t>按规定为专业人员办理养老保险得2分。</t>
  </si>
  <si>
    <t>养老保险缴纳系统清单</t>
  </si>
  <si>
    <t>企业管理制度</t>
  </si>
  <si>
    <t>咨询业务质量管理制度、内部操作规程、档案管理制度，每项制度得1分</t>
  </si>
  <si>
    <t>各项制度</t>
  </si>
  <si>
    <t>业务培训和从业品德教育</t>
  </si>
  <si>
    <t>企业为专业从业人员每年组织造价技术、法规等相关培训，培训不少于两次，一次得1分，共2分；企业对专业从业人员进行从业品德、树立良好行风教育的，得1分</t>
  </si>
  <si>
    <t>培训通知、提纲、内容、现场培训照片、网页图片、学习材料、记录</t>
  </si>
  <si>
    <t>小计</t>
  </si>
  <si>
    <t xml:space="preserve">咨询质量管理  </t>
  </si>
  <si>
    <t>签订咨询合同</t>
  </si>
  <si>
    <t>按规定并参照《建设工程造价咨询合同》（示范文本）与委托方订立书面工程造价咨询合同的得2分。无咨询合同每项减1分；咨询合同对咨询期限、咨询内容、成果质量、违约责任无明确约定的，每发现一处减0.5分，最高减2分</t>
  </si>
  <si>
    <t>随机抽检3个已完成的工程造价咨询项目文件</t>
  </si>
  <si>
    <t>咨询质量方案</t>
  </si>
  <si>
    <t>具有完善的咨询质量管理制度，包括:执业质量控制制度、业务档案管理制度、实施方案、成果复核等得2分</t>
  </si>
  <si>
    <t>企业质量管理制度；咨询方案</t>
  </si>
  <si>
    <t>咨询成果
文件</t>
  </si>
  <si>
    <t>咨询成果文件按《山西省工程造价咨询成果质量检查评分表》规定要求评分，得分计算=检查评分平均得分/100*25；咨询文件被省管理部门评为优秀成果文件的，每项加5分，最高加10分</t>
  </si>
  <si>
    <t>随机抽检3个工程造价咨询业务项目的平均得分</t>
  </si>
  <si>
    <t>咨询档案管理</t>
  </si>
  <si>
    <t>有档案储存室、档案室整洁，档案储存摆放整齐有序得3分，咨询项目成果文件归档内容齐全、规范加2分</t>
  </si>
  <si>
    <t xml:space="preserve">现场抽检3个工程造价咨询业务项目，查阅案卷目录，包括档案室整洁情况 </t>
  </si>
  <si>
    <t>成果文件报送</t>
  </si>
  <si>
    <t>按要求在《全国工程造价咨询管理系统》报送工程造价咨询企业信息得1分，在规定时间内上报《工程造价咨询统计调查》业务得1分</t>
  </si>
  <si>
    <t>管理系统查询</t>
  </si>
  <si>
    <t>咨询业绩管理</t>
  </si>
  <si>
    <t>企业业绩</t>
  </si>
  <si>
    <t>企业造价咨询年收入不低于150万元，得2分，不满足的酌情扣分；造价咨询企业年收入超过500万加1分、超过1000万加2分、超过2000万加3分；</t>
  </si>
  <si>
    <t>年度收入可参照统计调查</t>
  </si>
  <si>
    <t>个人业绩</t>
  </si>
  <si>
    <t>发挥个人执业在工程造价咨询中的作用，注册造价师每年内均有一项及以上咨询业绩得2分，每有一人无咨询业绩的减1分</t>
  </si>
  <si>
    <t>成果文件加盖造价师章或签字</t>
  </si>
  <si>
    <t>拓展业绩</t>
  </si>
  <si>
    <t>鼓励企业走出山西，造价咨询业务拓展到省外的加1分</t>
  </si>
  <si>
    <t>相关印证材料</t>
  </si>
  <si>
    <t>鼓励我省工程造价咨询企业，为“一带一路”国家战略提供服务，造价咨询业务拓展到国外加1分</t>
  </si>
  <si>
    <t>融合投资咨询、BIM应用、全过程咨询得1分；</t>
  </si>
  <si>
    <t>开展勘察、设计、监理、招标代理等综合业务经营有收入的加2分</t>
  </si>
  <si>
    <t>咨询报告书或相关印证材料</t>
  </si>
  <si>
    <t>咨询文化发展管理</t>
  </si>
  <si>
    <t>良好信用信息记录
(此项为加分项)</t>
  </si>
  <si>
    <t>贯彻党的新时代精神，有党员企业党的组织机构健全，学习制度完善，按规定开展活动、组织学习的得1分</t>
  </si>
  <si>
    <t>会议学习记录资料</t>
  </si>
  <si>
    <t>维护职工权益，企业组织或支持员工参与工会活动的加1分</t>
  </si>
  <si>
    <t>参加工会活动资料</t>
  </si>
  <si>
    <t>企业造价师为省造价管理专家库专家并参与社团定额、企业定额编制的加1分</t>
  </si>
  <si>
    <t>参与造价咨询业发展规划及规范性文件或课题的研究、标准编制的加3分</t>
  </si>
  <si>
    <t xml:space="preserve">企业注册造价师为省造价管理专家库专家，积极参加造价管理检查或造价咨询纠纷调解的加1分    </t>
  </si>
  <si>
    <t>造价咨询企业具有自己的品牌，企业文化建设特色鲜明，经省级建设行政主管部门推荐至省内推广的，加2分</t>
  </si>
  <si>
    <t>市场行为管理</t>
  </si>
  <si>
    <t>不良信用信息   
(此项为扣分项,在考核总分中扣除)</t>
  </si>
  <si>
    <r>
      <t>工程造价咨询业务以给予回扣、行贿等方式进行不正当竞争的，经核实的每项扣</t>
    </r>
    <r>
      <rPr>
        <sz val="12"/>
        <rFont val="Times New Roman"/>
        <family val="1"/>
      </rPr>
      <t>20</t>
    </r>
    <r>
      <rPr>
        <sz val="12"/>
        <rFont val="宋体"/>
        <family val="3"/>
        <charset val="134"/>
      </rPr>
      <t>分</t>
    </r>
  </si>
  <si>
    <t>省市管理部门在检查时发现，或根据举报核实后，作出的通报或处罚文件；或信用中国网站查询</t>
  </si>
  <si>
    <r>
      <t>故意泄露工程造价咨询服务过程中获知的当事人商业秘密和技术秘密的，经核实的，扣</t>
    </r>
    <r>
      <rPr>
        <sz val="12"/>
        <rFont val="Times New Roman"/>
        <family val="1"/>
      </rPr>
      <t>20</t>
    </r>
    <r>
      <rPr>
        <sz val="12"/>
        <rFont val="宋体"/>
        <family val="3"/>
        <charset val="134"/>
      </rPr>
      <t>分</t>
    </r>
  </si>
  <si>
    <r>
      <t>企业及专业技术人员在从事造价咨询活动中违法违规受到司法行政处罚的，扣</t>
    </r>
    <r>
      <rPr>
        <sz val="12"/>
        <rFont val="Times New Roman"/>
        <family val="1"/>
      </rPr>
      <t>20</t>
    </r>
    <r>
      <rPr>
        <sz val="12"/>
        <rFont val="宋体"/>
        <family val="3"/>
        <charset val="134"/>
      </rPr>
      <t>分</t>
    </r>
  </si>
  <si>
    <t>拒绝接受造价管理监督检查或拒绝提供反映活动情况真实材料的每项减10分</t>
  </si>
  <si>
    <r>
      <t>允许非项目咨询人员在该项目报告书上签字并加盖执业印章的，经核实每项扣</t>
    </r>
    <r>
      <rPr>
        <sz val="12"/>
        <rFont val="Times New Roman"/>
        <family val="1"/>
      </rPr>
      <t>10</t>
    </r>
    <r>
      <rPr>
        <sz val="12"/>
        <rFont val="宋体"/>
        <family val="3"/>
        <charset val="134"/>
      </rPr>
      <t>分</t>
    </r>
  </si>
  <si>
    <t>在建筑工程计价活动中，具有虚假记载、误导性陈述，引起造价纠纷，未积极有效解决的扣20分</t>
  </si>
  <si>
    <t>举报、投诉材料</t>
  </si>
  <si>
    <t>促进工程造价咨询企业信息共享，企业在《信用中国》有不良行为记录的，一项每次扣10分</t>
  </si>
  <si>
    <t>建立以信用为核心的新型市场监管机制，推进工程造价咨询企业信用承诺制度，企业在信用管理过程中填报虚假信息的，一项扣5分</t>
  </si>
  <si>
    <t>违反《工程造价咨询业管理办法》规定受到处罚且不按规定整改的；被司法机关、有关行政部门依法确认，列入严重失信行为“黑名单”，并实施联合惩戒的情形</t>
  </si>
  <si>
    <t>合计</t>
  </si>
  <si>
    <t>信用中国“http://www.creditchina   .gov.cn/”网站截图</t>
    <phoneticPr fontId="8" type="noConversion"/>
  </si>
  <si>
    <t>注:1、减分不超过减分限额，加分不超过加分限额；2、本表基本分小计60分，加分小计40分，合计为100分，小数点后保留1位；3、良好信用信息、不良信用信息时效详见办法15条；</t>
    <phoneticPr fontId="8" type="noConversion"/>
  </si>
  <si>
    <t xml:space="preserve">基本
分项 </t>
  </si>
  <si>
    <t>企业名称：                                                                                          检查时间：       年     月     日</t>
    <phoneticPr fontId="8" type="noConversion"/>
  </si>
  <si>
    <t>检查人员：                                                                                                           企业负责人：                 公章</t>
    <phoneticPr fontId="8" type="noConversion"/>
  </si>
  <si>
    <t>附件：</t>
    <phoneticPr fontId="8" type="noConversion"/>
  </si>
</sst>
</file>

<file path=xl/styles.xml><?xml version="1.0" encoding="utf-8"?>
<styleSheet xmlns="http://schemas.openxmlformats.org/spreadsheetml/2006/main">
  <fonts count="14">
    <font>
      <sz val="12"/>
      <name val="宋体"/>
      <charset val="134"/>
    </font>
    <font>
      <b/>
      <sz val="12"/>
      <name val="宋体"/>
      <charset val="134"/>
    </font>
    <font>
      <sz val="28"/>
      <name val="仿宋_GB2312"/>
      <family val="3"/>
      <charset val="134"/>
    </font>
    <font>
      <sz val="14"/>
      <name val="黑体"/>
      <family val="3"/>
      <charset val="134"/>
    </font>
    <font>
      <sz val="10"/>
      <name val="宋体"/>
      <family val="3"/>
      <charset val="134"/>
    </font>
    <font>
      <b/>
      <sz val="10"/>
      <name val="宋体"/>
      <family val="3"/>
      <charset val="134"/>
    </font>
    <font>
      <sz val="28"/>
      <name val="方正小标宋简体"/>
      <charset val="134"/>
    </font>
    <font>
      <sz val="28"/>
      <name val="宋体"/>
      <family val="3"/>
      <charset val="134"/>
    </font>
    <font>
      <sz val="9"/>
      <name val="宋体"/>
      <family val="3"/>
      <charset val="134"/>
    </font>
    <font>
      <sz val="12"/>
      <name val="Times New Roman"/>
      <family val="1"/>
    </font>
    <font>
      <sz val="12"/>
      <name val="宋体"/>
      <family val="3"/>
      <charset val="134"/>
    </font>
    <font>
      <sz val="11"/>
      <name val="宋体"/>
      <family val="3"/>
      <charset val="134"/>
    </font>
    <font>
      <sz val="12"/>
      <name val="黑体"/>
      <family val="3"/>
      <charset val="134"/>
    </font>
    <font>
      <sz val="14"/>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applyFill="1" applyAlignment="1">
      <alignment wrapText="1"/>
    </xf>
    <xf numFmtId="0" fontId="2" fillId="0" borderId="0" xfId="0" applyFont="1" applyFill="1" applyBorder="1" applyAlignment="1">
      <alignment wrapText="1"/>
    </xf>
    <xf numFmtId="0" fontId="3" fillId="0" borderId="0" xfId="0" applyFont="1" applyFill="1" applyAlignment="1">
      <alignment wrapText="1"/>
    </xf>
    <xf numFmtId="0" fontId="0" fillId="0" borderId="0" xfId="0" applyFont="1"/>
    <xf numFmtId="0" fontId="0" fillId="0" borderId="0" xfId="0" applyFont="1" applyFill="1" applyAlignment="1">
      <alignment wrapText="1"/>
    </xf>
    <xf numFmtId="0" fontId="0" fillId="0" borderId="0" xfId="0" applyFont="1" applyFill="1" applyAlignment="1">
      <alignment horizontal="center" vertical="center"/>
    </xf>
    <xf numFmtId="0" fontId="4" fillId="0" borderId="0" xfId="0" applyFont="1" applyFill="1" applyAlignment="1">
      <alignment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wrapText="1"/>
    </xf>
    <xf numFmtId="0" fontId="5" fillId="0" borderId="0" xfId="0" applyFont="1" applyFill="1" applyAlignment="1">
      <alignment horizontal="center"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wrapText="1"/>
    </xf>
    <xf numFmtId="0" fontId="0" fillId="0" borderId="1" xfId="0" applyFont="1" applyFill="1" applyBorder="1" applyAlignment="1">
      <alignment horizontal="center" vertical="center"/>
    </xf>
    <xf numFmtId="0" fontId="5" fillId="0" borderId="0" xfId="0" applyFont="1" applyFill="1" applyAlignment="1">
      <alignment horizontal="left" vertical="center" wrapText="1"/>
    </xf>
    <xf numFmtId="0" fontId="7" fillId="0" borderId="0" xfId="0" applyFont="1" applyFill="1" applyAlignment="1">
      <alignment wrapText="1"/>
    </xf>
    <xf numFmtId="0" fontId="7" fillId="0" borderId="0" xfId="0" applyFont="1"/>
    <xf numFmtId="0" fontId="3" fillId="0" borderId="0" xfId="0" applyFont="1"/>
    <xf numFmtId="0" fontId="11"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textRotation="255" wrapText="1"/>
    </xf>
    <xf numFmtId="0" fontId="0" fillId="0" borderId="1" xfId="0" applyFont="1" applyFill="1" applyBorder="1" applyAlignment="1">
      <alignment vertical="center" wrapText="1"/>
    </xf>
    <xf numFmtId="49"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13" fillId="0" borderId="0"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3" fillId="0" borderId="0" xfId="0" applyFont="1" applyFill="1" applyAlignment="1">
      <alignment horizontal="left" vertical="center" wrapText="1"/>
    </xf>
    <xf numFmtId="49" fontId="6"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0" fillId="0" borderId="1" xfId="0" applyFont="1" applyFill="1" applyBorder="1" applyAlignment="1">
      <alignment horizontal="center" vertical="center" textRotation="255" wrapText="1"/>
    </xf>
    <xf numFmtId="0" fontId="0" fillId="0" borderId="1" xfId="0" applyFont="1" applyFill="1" applyBorder="1" applyAlignment="1">
      <alignment vertical="center" textRotation="255" wrapText="1"/>
    </xf>
    <xf numFmtId="0" fontId="0" fillId="0" borderId="1" xfId="0" applyFont="1" applyFill="1" applyBorder="1" applyAlignment="1">
      <alignment vertical="center" wrapText="1"/>
    </xf>
    <xf numFmtId="0" fontId="8"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V47"/>
  <sheetViews>
    <sheetView tabSelected="1" view="pageBreakPreview" workbookViewId="0">
      <selection sqref="A1:C1"/>
    </sheetView>
  </sheetViews>
  <sheetFormatPr defaultColWidth="8.75" defaultRowHeight="14.25"/>
  <cols>
    <col min="1" max="1" width="7.375" style="6" customWidth="1"/>
    <col min="2" max="2" width="5.375" style="5" customWidth="1"/>
    <col min="3" max="3" width="10.5" style="5" customWidth="1"/>
    <col min="4" max="4" width="47.125" style="5" customWidth="1"/>
    <col min="5" max="5" width="7.625" style="7" customWidth="1"/>
    <col min="6" max="7" width="7.625" style="8" customWidth="1"/>
    <col min="8" max="8" width="9.25" style="8" customWidth="1"/>
    <col min="9" max="10" width="7.625" style="8" customWidth="1"/>
    <col min="11" max="11" width="21.625" style="9" customWidth="1"/>
    <col min="12" max="12" width="28.25" style="8" customWidth="1"/>
    <col min="13" max="26" width="9" style="5" bestFit="1" customWidth="1"/>
    <col min="27" max="249" width="8.75" style="5"/>
    <col min="250" max="16384" width="8.75" style="4"/>
  </cols>
  <sheetData>
    <row r="1" spans="1:256" s="1" customFormat="1" ht="18.75">
      <c r="A1" s="30" t="s">
        <v>102</v>
      </c>
      <c r="B1" s="30"/>
      <c r="C1" s="30"/>
      <c r="E1" s="10"/>
      <c r="F1" s="11"/>
      <c r="G1" s="11"/>
      <c r="H1" s="11"/>
      <c r="I1" s="11"/>
      <c r="J1" s="11"/>
      <c r="K1" s="18"/>
      <c r="L1" s="11"/>
    </row>
    <row r="2" spans="1:256" s="2" customFormat="1" ht="45.95" customHeight="1">
      <c r="A2" s="31" t="s">
        <v>0</v>
      </c>
      <c r="B2" s="31"/>
      <c r="C2" s="31"/>
      <c r="D2" s="31"/>
      <c r="E2" s="31"/>
      <c r="F2" s="31"/>
      <c r="G2" s="31"/>
      <c r="H2" s="31"/>
      <c r="I2" s="31"/>
      <c r="J2" s="31"/>
      <c r="K2" s="31"/>
      <c r="L2" s="31"/>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20"/>
      <c r="IQ2" s="20"/>
      <c r="IR2" s="20"/>
      <c r="IS2" s="20"/>
      <c r="IT2" s="20"/>
      <c r="IU2" s="20"/>
      <c r="IV2" s="20"/>
    </row>
    <row r="3" spans="1:256" s="2" customFormat="1" ht="42" customHeight="1">
      <c r="A3" s="28" t="s">
        <v>100</v>
      </c>
      <c r="B3" s="28"/>
      <c r="C3" s="28"/>
      <c r="D3" s="28"/>
      <c r="E3" s="28"/>
      <c r="F3" s="28"/>
      <c r="G3" s="28"/>
      <c r="H3" s="28"/>
      <c r="I3" s="28"/>
      <c r="J3" s="28"/>
      <c r="K3" s="28"/>
      <c r="L3" s="28"/>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19"/>
      <c r="EO3" s="19"/>
      <c r="EP3" s="19"/>
      <c r="EQ3" s="19"/>
      <c r="ER3" s="19"/>
      <c r="ES3" s="19"/>
      <c r="ET3" s="19"/>
      <c r="EU3" s="19"/>
      <c r="EV3" s="19"/>
      <c r="EW3" s="19"/>
      <c r="EX3" s="19"/>
      <c r="EY3" s="19"/>
      <c r="EZ3" s="19"/>
      <c r="FA3" s="19"/>
      <c r="FB3" s="19"/>
      <c r="FC3" s="19"/>
      <c r="FD3" s="19"/>
      <c r="FE3" s="19"/>
      <c r="FF3" s="19"/>
      <c r="FG3" s="19"/>
      <c r="FH3" s="19"/>
      <c r="FI3" s="19"/>
      <c r="FJ3" s="19"/>
      <c r="FK3" s="19"/>
      <c r="FL3" s="19"/>
      <c r="FM3" s="19"/>
      <c r="FN3" s="19"/>
      <c r="FO3" s="19"/>
      <c r="FP3" s="19"/>
      <c r="FQ3" s="19"/>
      <c r="FR3" s="19"/>
      <c r="FS3" s="19"/>
      <c r="FT3" s="19"/>
      <c r="FU3" s="19"/>
      <c r="FV3" s="19"/>
      <c r="FW3" s="19"/>
      <c r="FX3" s="19"/>
      <c r="FY3" s="19"/>
      <c r="FZ3" s="19"/>
      <c r="GA3" s="19"/>
      <c r="GB3" s="19"/>
      <c r="GC3" s="19"/>
      <c r="GD3" s="19"/>
      <c r="GE3" s="19"/>
      <c r="GF3" s="19"/>
      <c r="GG3" s="19"/>
      <c r="GH3" s="19"/>
      <c r="GI3" s="19"/>
      <c r="GJ3" s="19"/>
      <c r="GK3" s="19"/>
      <c r="GL3" s="19"/>
      <c r="GM3" s="19"/>
      <c r="GN3" s="19"/>
      <c r="GO3" s="19"/>
      <c r="GP3" s="19"/>
      <c r="GQ3" s="19"/>
      <c r="GR3" s="19"/>
      <c r="GS3" s="19"/>
      <c r="GT3" s="19"/>
      <c r="GU3" s="19"/>
      <c r="GV3" s="19"/>
      <c r="GW3" s="19"/>
      <c r="GX3" s="19"/>
      <c r="GY3" s="19"/>
      <c r="GZ3" s="19"/>
      <c r="HA3" s="19"/>
      <c r="HB3" s="19"/>
      <c r="HC3" s="19"/>
      <c r="HD3" s="19"/>
      <c r="HE3" s="19"/>
      <c r="HF3" s="19"/>
      <c r="HG3" s="19"/>
      <c r="HH3" s="19"/>
      <c r="HI3" s="19"/>
      <c r="HJ3" s="19"/>
      <c r="HK3" s="19"/>
      <c r="HL3" s="19"/>
      <c r="HM3" s="19"/>
      <c r="HN3" s="19"/>
      <c r="HO3" s="19"/>
      <c r="HP3" s="19"/>
      <c r="HQ3" s="19"/>
      <c r="HR3" s="19"/>
      <c r="HS3" s="19"/>
      <c r="HT3" s="19"/>
      <c r="HU3" s="19"/>
      <c r="HV3" s="19"/>
      <c r="HW3" s="19"/>
      <c r="HX3" s="19"/>
      <c r="HY3" s="19"/>
      <c r="HZ3" s="19"/>
      <c r="IA3" s="19"/>
      <c r="IB3" s="19"/>
      <c r="IC3" s="19"/>
      <c r="ID3" s="19"/>
      <c r="IE3" s="19"/>
      <c r="IF3" s="19"/>
      <c r="IG3" s="19"/>
      <c r="IH3" s="19"/>
      <c r="II3" s="19"/>
      <c r="IJ3" s="19"/>
      <c r="IK3" s="19"/>
      <c r="IL3" s="19"/>
      <c r="IM3" s="19"/>
      <c r="IN3" s="19"/>
      <c r="IO3" s="19"/>
      <c r="IP3" s="20"/>
      <c r="IQ3" s="20"/>
      <c r="IR3" s="20"/>
      <c r="IS3" s="20"/>
      <c r="IT3" s="20"/>
      <c r="IU3" s="20"/>
      <c r="IV3" s="20"/>
    </row>
    <row r="4" spans="1:256" s="3" customFormat="1" ht="43.5" customHeight="1">
      <c r="A4" s="26" t="s">
        <v>1</v>
      </c>
      <c r="B4" s="27" t="s">
        <v>2</v>
      </c>
      <c r="C4" s="27" t="s">
        <v>3</v>
      </c>
      <c r="D4" s="27" t="s">
        <v>4</v>
      </c>
      <c r="E4" s="27" t="s">
        <v>99</v>
      </c>
      <c r="F4" s="27" t="s">
        <v>5</v>
      </c>
      <c r="G4" s="27" t="s">
        <v>6</v>
      </c>
      <c r="H4" s="27" t="s">
        <v>7</v>
      </c>
      <c r="I4" s="27" t="s">
        <v>8</v>
      </c>
      <c r="J4" s="27" t="s">
        <v>9</v>
      </c>
      <c r="K4" s="27" t="s">
        <v>10</v>
      </c>
      <c r="L4" s="27" t="s">
        <v>11</v>
      </c>
      <c r="IP4" s="21"/>
      <c r="IQ4" s="21"/>
      <c r="IR4" s="21"/>
      <c r="IS4" s="21"/>
      <c r="IT4" s="21"/>
      <c r="IU4" s="21"/>
      <c r="IV4" s="21"/>
    </row>
    <row r="5" spans="1:256" ht="37.5" customHeight="1">
      <c r="A5" s="33" t="s">
        <v>12</v>
      </c>
      <c r="B5" s="12">
        <v>1</v>
      </c>
      <c r="C5" s="23" t="s">
        <v>13</v>
      </c>
      <c r="D5" s="25" t="s">
        <v>14</v>
      </c>
      <c r="E5" s="23">
        <v>3</v>
      </c>
      <c r="F5" s="23"/>
      <c r="G5" s="23"/>
      <c r="H5" s="23"/>
      <c r="I5" s="23"/>
      <c r="J5" s="23"/>
      <c r="K5" s="23"/>
      <c r="L5" s="23" t="s">
        <v>15</v>
      </c>
    </row>
    <row r="6" spans="1:256" ht="43.5" customHeight="1">
      <c r="A6" s="33"/>
      <c r="B6" s="12">
        <v>2</v>
      </c>
      <c r="C6" s="23" t="s">
        <v>16</v>
      </c>
      <c r="D6" s="25" t="s">
        <v>17</v>
      </c>
      <c r="E6" s="23">
        <v>4</v>
      </c>
      <c r="F6" s="23">
        <v>3</v>
      </c>
      <c r="G6" s="23"/>
      <c r="H6" s="23"/>
      <c r="I6" s="23"/>
      <c r="J6" s="23"/>
      <c r="K6" s="23"/>
      <c r="L6" s="23" t="s">
        <v>18</v>
      </c>
    </row>
    <row r="7" spans="1:256" ht="39.75" customHeight="1">
      <c r="A7" s="33"/>
      <c r="B7" s="12">
        <v>3</v>
      </c>
      <c r="C7" s="23" t="s">
        <v>19</v>
      </c>
      <c r="D7" s="25" t="s">
        <v>20</v>
      </c>
      <c r="E7" s="23">
        <v>2</v>
      </c>
      <c r="F7" s="23"/>
      <c r="G7" s="23"/>
      <c r="H7" s="23"/>
      <c r="I7" s="23"/>
      <c r="J7" s="23"/>
      <c r="K7" s="23"/>
      <c r="L7" s="23" t="s">
        <v>21</v>
      </c>
    </row>
    <row r="8" spans="1:256" ht="45.75" customHeight="1">
      <c r="A8" s="33"/>
      <c r="B8" s="12">
        <v>4</v>
      </c>
      <c r="C8" s="23" t="s">
        <v>22</v>
      </c>
      <c r="D8" s="25" t="s">
        <v>23</v>
      </c>
      <c r="E8" s="23"/>
      <c r="F8" s="23">
        <v>3</v>
      </c>
      <c r="G8" s="23"/>
      <c r="H8" s="23"/>
      <c r="I8" s="23"/>
      <c r="J8" s="23"/>
      <c r="K8" s="23"/>
      <c r="L8" s="23" t="s">
        <v>24</v>
      </c>
    </row>
    <row r="9" spans="1:256" ht="90.75" customHeight="1">
      <c r="A9" s="33"/>
      <c r="B9" s="12">
        <v>5</v>
      </c>
      <c r="C9" s="23" t="s">
        <v>25</v>
      </c>
      <c r="D9" s="25" t="s">
        <v>26</v>
      </c>
      <c r="E9" s="23"/>
      <c r="F9" s="23">
        <v>6</v>
      </c>
      <c r="G9" s="23"/>
      <c r="H9" s="23"/>
      <c r="I9" s="23"/>
      <c r="J9" s="23"/>
      <c r="K9" s="23"/>
      <c r="L9" s="23" t="s">
        <v>27</v>
      </c>
    </row>
    <row r="10" spans="1:256" ht="69" customHeight="1">
      <c r="A10" s="33" t="s">
        <v>12</v>
      </c>
      <c r="B10" s="12">
        <v>6</v>
      </c>
      <c r="C10" s="23" t="s">
        <v>28</v>
      </c>
      <c r="D10" s="25" t="s">
        <v>29</v>
      </c>
      <c r="E10" s="23">
        <v>2</v>
      </c>
      <c r="F10" s="23"/>
      <c r="G10" s="23"/>
      <c r="H10" s="23"/>
      <c r="I10" s="23"/>
      <c r="J10" s="23"/>
      <c r="K10" s="23"/>
      <c r="L10" s="23" t="s">
        <v>30</v>
      </c>
    </row>
    <row r="11" spans="1:256" ht="38.25" customHeight="1">
      <c r="A11" s="33"/>
      <c r="B11" s="12">
        <v>7</v>
      </c>
      <c r="C11" s="23" t="s">
        <v>31</v>
      </c>
      <c r="D11" s="25" t="s">
        <v>32</v>
      </c>
      <c r="E11" s="23">
        <v>2</v>
      </c>
      <c r="F11" s="23"/>
      <c r="G11" s="23"/>
      <c r="H11" s="23"/>
      <c r="I11" s="23"/>
      <c r="J11" s="23"/>
      <c r="K11" s="23"/>
      <c r="L11" s="23" t="s">
        <v>31</v>
      </c>
    </row>
    <row r="12" spans="1:256" ht="33" customHeight="1">
      <c r="A12" s="33"/>
      <c r="B12" s="12">
        <v>8</v>
      </c>
      <c r="C12" s="23" t="s">
        <v>33</v>
      </c>
      <c r="D12" s="25" t="s">
        <v>34</v>
      </c>
      <c r="E12" s="23">
        <v>2</v>
      </c>
      <c r="F12" s="23"/>
      <c r="G12" s="23"/>
      <c r="H12" s="23"/>
      <c r="I12" s="23"/>
      <c r="J12" s="23"/>
      <c r="K12" s="23"/>
      <c r="L12" s="23" t="s">
        <v>35</v>
      </c>
    </row>
    <row r="13" spans="1:256" ht="39" customHeight="1">
      <c r="A13" s="33"/>
      <c r="B13" s="12">
        <v>9</v>
      </c>
      <c r="C13" s="23" t="s">
        <v>36</v>
      </c>
      <c r="D13" s="25" t="s">
        <v>37</v>
      </c>
      <c r="E13" s="23">
        <v>3</v>
      </c>
      <c r="F13" s="23"/>
      <c r="G13" s="23"/>
      <c r="H13" s="23"/>
      <c r="I13" s="23"/>
      <c r="J13" s="23"/>
      <c r="K13" s="23"/>
      <c r="L13" s="23" t="s">
        <v>38</v>
      </c>
    </row>
    <row r="14" spans="1:256" ht="68.25" customHeight="1">
      <c r="A14" s="33"/>
      <c r="B14" s="12">
        <v>10</v>
      </c>
      <c r="C14" s="23" t="s">
        <v>39</v>
      </c>
      <c r="D14" s="25" t="s">
        <v>40</v>
      </c>
      <c r="E14" s="23">
        <v>3</v>
      </c>
      <c r="F14" s="23"/>
      <c r="G14" s="23"/>
      <c r="H14" s="23"/>
      <c r="I14" s="23"/>
      <c r="J14" s="23"/>
      <c r="K14" s="23"/>
      <c r="L14" s="23" t="s">
        <v>41</v>
      </c>
    </row>
    <row r="15" spans="1:256" s="5" customFormat="1" ht="41.25" customHeight="1">
      <c r="A15" s="33"/>
      <c r="B15" s="23"/>
      <c r="C15" s="23" t="s">
        <v>42</v>
      </c>
      <c r="D15" s="25"/>
      <c r="E15" s="23">
        <f>SUM(E5:E14)</f>
        <v>21</v>
      </c>
      <c r="F15" s="23">
        <f>SUM(F5:F14)</f>
        <v>12</v>
      </c>
      <c r="G15" s="23"/>
      <c r="H15" s="23"/>
      <c r="I15" s="23"/>
      <c r="J15" s="23"/>
      <c r="K15" s="23"/>
      <c r="L15" s="23"/>
      <c r="IP15" s="4"/>
      <c r="IQ15" s="4"/>
      <c r="IR15" s="4"/>
      <c r="IS15" s="4"/>
      <c r="IT15" s="4"/>
      <c r="IU15" s="4"/>
      <c r="IV15" s="4"/>
    </row>
    <row r="16" spans="1:256" ht="83.25" customHeight="1">
      <c r="A16" s="34" t="s">
        <v>43</v>
      </c>
      <c r="B16" s="23">
        <v>11</v>
      </c>
      <c r="C16" s="23" t="s">
        <v>44</v>
      </c>
      <c r="D16" s="13" t="s">
        <v>45</v>
      </c>
      <c r="E16" s="23">
        <v>2</v>
      </c>
      <c r="F16" s="23"/>
      <c r="G16" s="23"/>
      <c r="H16" s="23"/>
      <c r="I16" s="23"/>
      <c r="J16" s="23"/>
      <c r="K16" s="23"/>
      <c r="L16" s="23" t="s">
        <v>46</v>
      </c>
    </row>
    <row r="17" spans="1:256" ht="55.5" customHeight="1">
      <c r="A17" s="34"/>
      <c r="B17" s="23">
        <v>12</v>
      </c>
      <c r="C17" s="23" t="s">
        <v>47</v>
      </c>
      <c r="D17" s="13" t="s">
        <v>48</v>
      </c>
      <c r="E17" s="23">
        <v>2</v>
      </c>
      <c r="F17" s="23"/>
      <c r="G17" s="23"/>
      <c r="H17" s="23"/>
      <c r="I17" s="23"/>
      <c r="J17" s="23"/>
      <c r="K17" s="23"/>
      <c r="L17" s="23" t="s">
        <v>49</v>
      </c>
    </row>
    <row r="18" spans="1:256" ht="70.5" customHeight="1">
      <c r="A18" s="34"/>
      <c r="B18" s="23">
        <v>13</v>
      </c>
      <c r="C18" s="14" t="s">
        <v>50</v>
      </c>
      <c r="D18" s="13" t="s">
        <v>51</v>
      </c>
      <c r="E18" s="23">
        <v>25</v>
      </c>
      <c r="F18" s="23">
        <v>10</v>
      </c>
      <c r="G18" s="23"/>
      <c r="H18" s="23"/>
      <c r="I18" s="23"/>
      <c r="J18" s="23"/>
      <c r="K18" s="23"/>
      <c r="L18" s="23" t="s">
        <v>52</v>
      </c>
    </row>
    <row r="19" spans="1:256" ht="56.25" customHeight="1">
      <c r="A19" s="34"/>
      <c r="B19" s="23">
        <v>14</v>
      </c>
      <c r="C19" s="23" t="s">
        <v>53</v>
      </c>
      <c r="D19" s="25" t="s">
        <v>54</v>
      </c>
      <c r="E19" s="23">
        <v>3</v>
      </c>
      <c r="F19" s="23">
        <v>2</v>
      </c>
      <c r="G19" s="23"/>
      <c r="H19" s="23"/>
      <c r="I19" s="23"/>
      <c r="J19" s="23"/>
      <c r="K19" s="23"/>
      <c r="L19" s="23" t="s">
        <v>55</v>
      </c>
    </row>
    <row r="20" spans="1:256" ht="60" customHeight="1">
      <c r="A20" s="34"/>
      <c r="B20" s="23">
        <v>15</v>
      </c>
      <c r="C20" s="23" t="s">
        <v>56</v>
      </c>
      <c r="D20" s="25" t="s">
        <v>57</v>
      </c>
      <c r="E20" s="23">
        <v>2</v>
      </c>
      <c r="F20" s="23"/>
      <c r="G20" s="23"/>
      <c r="H20" s="23"/>
      <c r="I20" s="23"/>
      <c r="J20" s="23"/>
      <c r="K20" s="23"/>
      <c r="L20" s="23" t="s">
        <v>58</v>
      </c>
    </row>
    <row r="21" spans="1:256" s="5" customFormat="1" ht="33" customHeight="1">
      <c r="A21" s="34"/>
      <c r="B21" s="23"/>
      <c r="C21" s="23" t="s">
        <v>42</v>
      </c>
      <c r="D21" s="25"/>
      <c r="E21" s="23">
        <f>SUM(E16:E20)</f>
        <v>34</v>
      </c>
      <c r="F21" s="23">
        <f>SUM(F16:F20)</f>
        <v>12</v>
      </c>
      <c r="G21" s="23"/>
      <c r="H21" s="23"/>
      <c r="I21" s="23"/>
      <c r="J21" s="23"/>
      <c r="K21" s="23"/>
      <c r="L21" s="23"/>
      <c r="IP21" s="4"/>
      <c r="IQ21" s="4"/>
      <c r="IR21" s="4"/>
      <c r="IS21" s="4"/>
      <c r="IT21" s="4"/>
      <c r="IU21" s="4"/>
      <c r="IV21" s="4"/>
    </row>
    <row r="22" spans="1:256" ht="57" customHeight="1">
      <c r="A22" s="34" t="s">
        <v>59</v>
      </c>
      <c r="B22" s="23">
        <v>16</v>
      </c>
      <c r="C22" s="23" t="s">
        <v>60</v>
      </c>
      <c r="D22" s="25" t="s">
        <v>61</v>
      </c>
      <c r="E22" s="23">
        <v>2</v>
      </c>
      <c r="F22" s="23">
        <v>3</v>
      </c>
      <c r="G22" s="23"/>
      <c r="H22" s="23"/>
      <c r="I22" s="23"/>
      <c r="J22" s="23"/>
      <c r="K22" s="23"/>
      <c r="L22" s="23" t="s">
        <v>62</v>
      </c>
    </row>
    <row r="23" spans="1:256" ht="51" customHeight="1">
      <c r="A23" s="34"/>
      <c r="B23" s="23">
        <v>17</v>
      </c>
      <c r="C23" s="23" t="s">
        <v>63</v>
      </c>
      <c r="D23" s="25" t="s">
        <v>64</v>
      </c>
      <c r="E23" s="23">
        <v>2</v>
      </c>
      <c r="F23" s="23"/>
      <c r="G23" s="23"/>
      <c r="H23" s="23"/>
      <c r="I23" s="23"/>
      <c r="J23" s="23"/>
      <c r="K23" s="23"/>
      <c r="L23" s="23" t="s">
        <v>65</v>
      </c>
    </row>
    <row r="24" spans="1:256" ht="32.25" customHeight="1">
      <c r="A24" s="34"/>
      <c r="B24" s="29">
        <v>18</v>
      </c>
      <c r="C24" s="29" t="s">
        <v>66</v>
      </c>
      <c r="D24" s="25" t="s">
        <v>67</v>
      </c>
      <c r="E24" s="23"/>
      <c r="F24" s="23">
        <v>1</v>
      </c>
      <c r="G24" s="23"/>
      <c r="H24" s="23"/>
      <c r="I24" s="23"/>
      <c r="J24" s="23"/>
      <c r="K24" s="23"/>
      <c r="L24" s="23" t="s">
        <v>68</v>
      </c>
    </row>
    <row r="25" spans="1:256" ht="33" customHeight="1">
      <c r="A25" s="34"/>
      <c r="B25" s="29"/>
      <c r="C25" s="29"/>
      <c r="D25" s="25" t="s">
        <v>69</v>
      </c>
      <c r="E25" s="23"/>
      <c r="F25" s="23">
        <v>1</v>
      </c>
      <c r="G25" s="23"/>
      <c r="H25" s="23"/>
      <c r="I25" s="23"/>
      <c r="J25" s="23"/>
      <c r="K25" s="23"/>
      <c r="L25" s="23" t="s">
        <v>68</v>
      </c>
    </row>
    <row r="26" spans="1:256" ht="20.25" customHeight="1">
      <c r="A26" s="34"/>
      <c r="B26" s="29"/>
      <c r="C26" s="29"/>
      <c r="D26" s="25" t="s">
        <v>70</v>
      </c>
      <c r="E26" s="23">
        <v>1</v>
      </c>
      <c r="F26" s="23"/>
      <c r="G26" s="23"/>
      <c r="H26" s="23"/>
      <c r="I26" s="23"/>
      <c r="J26" s="23"/>
      <c r="K26" s="23"/>
      <c r="L26" s="23" t="s">
        <v>68</v>
      </c>
    </row>
    <row r="27" spans="1:256" ht="34.5" customHeight="1">
      <c r="A27" s="34"/>
      <c r="B27" s="29"/>
      <c r="C27" s="29"/>
      <c r="D27" s="25" t="s">
        <v>71</v>
      </c>
      <c r="E27" s="23"/>
      <c r="F27" s="23">
        <v>2</v>
      </c>
      <c r="G27" s="23"/>
      <c r="H27" s="23"/>
      <c r="I27" s="23"/>
      <c r="J27" s="23"/>
      <c r="K27" s="23"/>
      <c r="L27" s="23" t="s">
        <v>72</v>
      </c>
    </row>
    <row r="28" spans="1:256" s="5" customFormat="1" ht="24" customHeight="1">
      <c r="A28" s="34"/>
      <c r="B28" s="23"/>
      <c r="C28" s="23" t="s">
        <v>42</v>
      </c>
      <c r="D28" s="25"/>
      <c r="E28" s="23">
        <f>SUM(E22:E27)</f>
        <v>5</v>
      </c>
      <c r="F28" s="23">
        <f>SUM(F22:F27)</f>
        <v>7</v>
      </c>
      <c r="G28" s="23"/>
      <c r="H28" s="23"/>
      <c r="I28" s="23"/>
      <c r="J28" s="23"/>
      <c r="K28" s="23"/>
      <c r="L28" s="23"/>
      <c r="IP28" s="4"/>
      <c r="IQ28" s="4"/>
      <c r="IR28" s="4"/>
      <c r="IS28" s="4"/>
      <c r="IT28" s="4"/>
      <c r="IU28" s="4"/>
      <c r="IV28" s="4"/>
    </row>
    <row r="29" spans="1:256" ht="45" customHeight="1">
      <c r="A29" s="33" t="s">
        <v>73</v>
      </c>
      <c r="B29" s="12">
        <v>19</v>
      </c>
      <c r="C29" s="35" t="s">
        <v>74</v>
      </c>
      <c r="D29" s="15" t="s">
        <v>75</v>
      </c>
      <c r="E29" s="23"/>
      <c r="F29" s="23">
        <v>1</v>
      </c>
      <c r="G29" s="23"/>
      <c r="H29" s="23"/>
      <c r="I29" s="23"/>
      <c r="J29" s="23"/>
      <c r="K29" s="23"/>
      <c r="L29" s="23" t="s">
        <v>76</v>
      </c>
    </row>
    <row r="30" spans="1:256" ht="32.25" customHeight="1">
      <c r="A30" s="33"/>
      <c r="B30" s="12">
        <v>20</v>
      </c>
      <c r="C30" s="35"/>
      <c r="D30" s="15" t="s">
        <v>77</v>
      </c>
      <c r="E30" s="16"/>
      <c r="F30" s="23">
        <v>1</v>
      </c>
      <c r="G30" s="23"/>
      <c r="H30" s="23"/>
      <c r="I30" s="23"/>
      <c r="J30" s="23"/>
      <c r="K30" s="23"/>
      <c r="L30" s="23" t="s">
        <v>78</v>
      </c>
    </row>
    <row r="31" spans="1:256" ht="31.5" customHeight="1">
      <c r="A31" s="33"/>
      <c r="B31" s="12">
        <v>21</v>
      </c>
      <c r="C31" s="35"/>
      <c r="D31" s="15" t="s">
        <v>79</v>
      </c>
      <c r="E31" s="16"/>
      <c r="F31" s="23">
        <v>1</v>
      </c>
      <c r="G31" s="23"/>
      <c r="H31" s="23"/>
      <c r="I31" s="23"/>
      <c r="J31" s="23"/>
      <c r="K31" s="23"/>
      <c r="L31" s="23" t="s">
        <v>68</v>
      </c>
    </row>
    <row r="32" spans="1:256" ht="33" customHeight="1">
      <c r="A32" s="33"/>
      <c r="B32" s="12">
        <v>22</v>
      </c>
      <c r="C32" s="35"/>
      <c r="D32" s="15" t="s">
        <v>80</v>
      </c>
      <c r="E32" s="23"/>
      <c r="F32" s="23">
        <v>3</v>
      </c>
      <c r="G32" s="23"/>
      <c r="H32" s="23"/>
      <c r="I32" s="23"/>
      <c r="J32" s="23"/>
      <c r="K32" s="23"/>
      <c r="L32" s="23" t="s">
        <v>68</v>
      </c>
    </row>
    <row r="33" spans="1:12" ht="37.5" customHeight="1">
      <c r="A33" s="33"/>
      <c r="B33" s="12">
        <v>23</v>
      </c>
      <c r="C33" s="35"/>
      <c r="D33" s="15" t="s">
        <v>81</v>
      </c>
      <c r="E33" s="23"/>
      <c r="F33" s="23">
        <v>1</v>
      </c>
      <c r="G33" s="23"/>
      <c r="H33" s="23"/>
      <c r="I33" s="23"/>
      <c r="J33" s="23"/>
      <c r="K33" s="23"/>
      <c r="L33" s="23" t="s">
        <v>68</v>
      </c>
    </row>
    <row r="34" spans="1:12" ht="45" customHeight="1">
      <c r="A34" s="33"/>
      <c r="B34" s="12">
        <v>24</v>
      </c>
      <c r="C34" s="35"/>
      <c r="D34" s="25" t="s">
        <v>82</v>
      </c>
      <c r="E34" s="23"/>
      <c r="F34" s="23">
        <v>2</v>
      </c>
      <c r="G34" s="23"/>
      <c r="H34" s="23"/>
      <c r="I34" s="23"/>
      <c r="J34" s="23"/>
      <c r="K34" s="23"/>
      <c r="L34" s="23" t="s">
        <v>68</v>
      </c>
    </row>
    <row r="35" spans="1:12" ht="21" customHeight="1">
      <c r="A35" s="24"/>
      <c r="B35" s="12"/>
      <c r="C35" s="23" t="s">
        <v>42</v>
      </c>
      <c r="D35" s="25"/>
      <c r="E35" s="23">
        <f>SUM(E29:E34)</f>
        <v>0</v>
      </c>
      <c r="F35" s="23">
        <f>SUM(F29:F34)</f>
        <v>9</v>
      </c>
      <c r="G35" s="23"/>
      <c r="H35" s="23"/>
      <c r="I35" s="23"/>
      <c r="J35" s="23"/>
      <c r="K35" s="23"/>
      <c r="L35" s="23"/>
    </row>
    <row r="36" spans="1:12" ht="33" customHeight="1">
      <c r="A36" s="33" t="s">
        <v>83</v>
      </c>
      <c r="B36" s="12">
        <v>25</v>
      </c>
      <c r="C36" s="29" t="s">
        <v>84</v>
      </c>
      <c r="D36" s="25" t="s">
        <v>85</v>
      </c>
      <c r="E36" s="23"/>
      <c r="F36" s="23"/>
      <c r="G36" s="23">
        <v>-20</v>
      </c>
      <c r="H36" s="23"/>
      <c r="I36" s="23"/>
      <c r="J36" s="23"/>
      <c r="K36" s="23"/>
      <c r="L36" s="29" t="s">
        <v>86</v>
      </c>
    </row>
    <row r="37" spans="1:12" ht="36.75" customHeight="1">
      <c r="A37" s="33"/>
      <c r="B37" s="12">
        <v>26</v>
      </c>
      <c r="C37" s="29"/>
      <c r="D37" s="25" t="s">
        <v>87</v>
      </c>
      <c r="E37" s="23"/>
      <c r="F37" s="23"/>
      <c r="G37" s="23">
        <v>-20</v>
      </c>
      <c r="H37" s="23"/>
      <c r="I37" s="23"/>
      <c r="J37" s="23"/>
      <c r="K37" s="23"/>
      <c r="L37" s="29"/>
    </row>
    <row r="38" spans="1:12" ht="35.25" customHeight="1">
      <c r="A38" s="33"/>
      <c r="B38" s="12">
        <v>27</v>
      </c>
      <c r="C38" s="29"/>
      <c r="D38" s="25" t="s">
        <v>88</v>
      </c>
      <c r="E38" s="23"/>
      <c r="F38" s="23"/>
      <c r="G38" s="23">
        <v>-20</v>
      </c>
      <c r="H38" s="23"/>
      <c r="I38" s="23"/>
      <c r="J38" s="23"/>
      <c r="K38" s="23"/>
      <c r="L38" s="29"/>
    </row>
    <row r="39" spans="1:12" ht="33.75" customHeight="1">
      <c r="A39" s="33"/>
      <c r="B39" s="12">
        <v>28</v>
      </c>
      <c r="C39" s="29"/>
      <c r="D39" s="25" t="s">
        <v>89</v>
      </c>
      <c r="E39" s="23"/>
      <c r="F39" s="23"/>
      <c r="G39" s="23">
        <v>-10</v>
      </c>
      <c r="H39" s="23"/>
      <c r="I39" s="23"/>
      <c r="J39" s="23"/>
      <c r="K39" s="23"/>
      <c r="L39" s="29"/>
    </row>
    <row r="40" spans="1:12" ht="35.25" customHeight="1">
      <c r="A40" s="33"/>
      <c r="B40" s="12">
        <v>29</v>
      </c>
      <c r="C40" s="29"/>
      <c r="D40" s="25" t="s">
        <v>90</v>
      </c>
      <c r="E40" s="23"/>
      <c r="F40" s="23"/>
      <c r="G40" s="23">
        <v>-10</v>
      </c>
      <c r="H40" s="23"/>
      <c r="I40" s="23"/>
      <c r="J40" s="23"/>
      <c r="K40" s="23"/>
      <c r="L40" s="29"/>
    </row>
    <row r="41" spans="1:12" ht="32.25" customHeight="1">
      <c r="A41" s="33"/>
      <c r="B41" s="12">
        <v>30</v>
      </c>
      <c r="C41" s="29"/>
      <c r="D41" s="25" t="s">
        <v>91</v>
      </c>
      <c r="E41" s="23"/>
      <c r="F41" s="23"/>
      <c r="G41" s="23">
        <v>-20</v>
      </c>
      <c r="H41" s="23"/>
      <c r="I41" s="23"/>
      <c r="J41" s="23"/>
      <c r="K41" s="23"/>
      <c r="L41" s="23" t="s">
        <v>92</v>
      </c>
    </row>
    <row r="42" spans="1:12" ht="33" customHeight="1">
      <c r="A42" s="33"/>
      <c r="B42" s="12">
        <v>31</v>
      </c>
      <c r="C42" s="29"/>
      <c r="D42" s="25" t="s">
        <v>93</v>
      </c>
      <c r="E42" s="23"/>
      <c r="F42" s="23"/>
      <c r="G42" s="23">
        <v>-10</v>
      </c>
      <c r="H42" s="23"/>
      <c r="I42" s="23"/>
      <c r="J42" s="23"/>
      <c r="K42" s="23"/>
      <c r="L42" s="23"/>
    </row>
    <row r="43" spans="1:12" ht="49.5" customHeight="1">
      <c r="A43" s="33" t="s">
        <v>83</v>
      </c>
      <c r="B43" s="12">
        <v>32</v>
      </c>
      <c r="C43" s="29" t="s">
        <v>84</v>
      </c>
      <c r="D43" s="25" t="s">
        <v>94</v>
      </c>
      <c r="E43" s="23"/>
      <c r="F43" s="23"/>
      <c r="G43" s="23">
        <v>-5</v>
      </c>
      <c r="H43" s="23"/>
      <c r="I43" s="23"/>
      <c r="J43" s="23"/>
      <c r="K43" s="23"/>
      <c r="L43" s="22" t="s">
        <v>97</v>
      </c>
    </row>
    <row r="44" spans="1:12" ht="60.75" customHeight="1">
      <c r="A44" s="33"/>
      <c r="B44" s="12">
        <v>33</v>
      </c>
      <c r="C44" s="29"/>
      <c r="D44" s="25" t="s">
        <v>95</v>
      </c>
      <c r="E44" s="23"/>
      <c r="F44" s="23"/>
      <c r="G44" s="23">
        <v>-20</v>
      </c>
      <c r="H44" s="23"/>
      <c r="I44" s="23"/>
      <c r="J44" s="23"/>
      <c r="K44" s="23"/>
      <c r="L44" s="23" t="s">
        <v>68</v>
      </c>
    </row>
    <row r="45" spans="1:12" ht="19.5" customHeight="1">
      <c r="A45" s="17"/>
      <c r="B45" s="12"/>
      <c r="C45" s="23"/>
      <c r="D45" s="23" t="s">
        <v>96</v>
      </c>
      <c r="E45" s="23">
        <f>E15+E21+E28+E35</f>
        <v>60</v>
      </c>
      <c r="F45" s="23">
        <f>F15+F21+F28+F35</f>
        <v>40</v>
      </c>
      <c r="G45" s="23"/>
      <c r="H45" s="23"/>
      <c r="I45" s="23"/>
      <c r="J45" s="23"/>
      <c r="K45" s="15"/>
      <c r="L45" s="15"/>
    </row>
    <row r="46" spans="1:12" ht="18.75" customHeight="1">
      <c r="A46" s="36" t="s">
        <v>98</v>
      </c>
      <c r="B46" s="36"/>
      <c r="C46" s="36"/>
      <c r="D46" s="36"/>
      <c r="E46" s="36"/>
      <c r="F46" s="36"/>
      <c r="G46" s="36"/>
      <c r="H46" s="36"/>
      <c r="I46" s="36"/>
      <c r="J46" s="36"/>
      <c r="K46" s="36"/>
      <c r="L46" s="36"/>
    </row>
    <row r="47" spans="1:12" ht="21.75" customHeight="1">
      <c r="A47" s="32" t="s">
        <v>101</v>
      </c>
      <c r="B47" s="32"/>
      <c r="C47" s="32"/>
      <c r="D47" s="32"/>
      <c r="E47" s="32"/>
      <c r="F47" s="32"/>
      <c r="G47" s="32"/>
      <c r="H47" s="32"/>
      <c r="I47" s="32"/>
      <c r="J47" s="32"/>
      <c r="K47" s="32"/>
      <c r="L47" s="32"/>
    </row>
  </sheetData>
  <mergeCells count="18">
    <mergeCell ref="C43:C44"/>
    <mergeCell ref="A46:L46"/>
    <mergeCell ref="A3:L3"/>
    <mergeCell ref="L36:L40"/>
    <mergeCell ref="A1:C1"/>
    <mergeCell ref="A2:L2"/>
    <mergeCell ref="A47:L47"/>
    <mergeCell ref="A5:A9"/>
    <mergeCell ref="A10:A15"/>
    <mergeCell ref="A16:A21"/>
    <mergeCell ref="A22:A28"/>
    <mergeCell ref="A29:A34"/>
    <mergeCell ref="A36:A42"/>
    <mergeCell ref="A43:A44"/>
    <mergeCell ref="B24:B27"/>
    <mergeCell ref="C24:C27"/>
    <mergeCell ref="C29:C34"/>
    <mergeCell ref="C36:C42"/>
  </mergeCells>
  <phoneticPr fontId="8" type="noConversion"/>
  <pageMargins left="0.6692913385826772" right="0.47244094488188981" top="0.39370078740157483" bottom="0.23622047244094491" header="0" footer="0.39370078740157483"/>
  <pageSetup paperSize="9" scale="73" orientation="landscape" r:id="rId1"/>
  <headerFooter scaleWithDoc="0" alignWithMargins="0">
    <oddFooter>&amp;C第 &amp;P 页，共 &amp;N 页</oddFooter>
  </headerFooter>
  <rowBreaks count="2" manualBreakCount="2">
    <brk id="15" max="11" man="1"/>
    <brk id="28" max="16383"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附件一</vt:lpstr>
      <vt:lpstr>附件一!Print_Area</vt:lpstr>
      <vt:lpstr>附件一!Print_Titles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大同市工程建设标准定额站</cp:lastModifiedBy>
  <cp:revision>1</cp:revision>
  <cp:lastPrinted>2022-05-12T09:40:19Z</cp:lastPrinted>
  <dcterms:created xsi:type="dcterms:W3CDTF">1996-12-19T01:32:42Z</dcterms:created>
  <dcterms:modified xsi:type="dcterms:W3CDTF">2023-07-12T07:29:08Z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FCF79134A5814906B348C95D2AF18991</vt:lpwstr>
  </property>
</Properties>
</file>